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/>
  <mc:AlternateContent xmlns:mc="http://schemas.openxmlformats.org/markup-compatibility/2006">
    <mc:Choice Requires="x15">
      <x15ac:absPath xmlns:x15ac="http://schemas.microsoft.com/office/spreadsheetml/2010/11/ac" url="/Users/fabricio/Downloads/"/>
    </mc:Choice>
  </mc:AlternateContent>
  <bookViews>
    <workbookView xWindow="4040" yWindow="2360" windowWidth="23840" windowHeight="15960" activeTab="1"/>
  </bookViews>
  <sheets>
    <sheet name="TOTAL" sheetId="39" r:id="rId1"/>
    <sheet name="BINOMIO" sheetId="38" r:id="rId2"/>
    <sheet name="NACIONAL" sheetId="37" r:id="rId3"/>
    <sheet name="GUAYAS" sheetId="36" r:id="rId4"/>
    <sheet name="PICHINCHA" sheetId="35" r:id="rId5"/>
    <sheet name="SANTO DOMINGO " sheetId="1" r:id="rId6"/>
    <sheet name="CAÑAR" sheetId="7" r:id="rId7"/>
    <sheet name="MORONA SANTIAGO" sheetId="2" r:id="rId8"/>
    <sheet name="NAPO" sheetId="3" r:id="rId9"/>
    <sheet name="EL ORO" sheetId="4" r:id="rId10"/>
    <sheet name="TUNGURAHUA" sheetId="5" r:id="rId11"/>
    <sheet name="BOLIVAR" sheetId="6" r:id="rId12"/>
    <sheet name="SANTA ELENA " sheetId="11" r:id="rId13"/>
    <sheet name="CARCHI" sheetId="13" r:id="rId14"/>
    <sheet name="PASTAZA" sheetId="15" r:id="rId15"/>
    <sheet name="LOJA" sheetId="32" r:id="rId16"/>
    <sheet name="SUCUMBIOS" sheetId="16" r:id="rId17"/>
    <sheet name="CHIMBORAZO" sheetId="17" r:id="rId18"/>
    <sheet name="ORELLANA" sheetId="18" r:id="rId19"/>
    <sheet name="ESMERALDAS" sheetId="20" r:id="rId20"/>
    <sheet name="MANABI" sheetId="22" r:id="rId21"/>
    <sheet name="IMBABURA" sheetId="23" r:id="rId22"/>
    <sheet name="COTOPAXI" sheetId="27" r:id="rId23"/>
    <sheet name="ZAMORA" sheetId="30" r:id="rId24"/>
    <sheet name="GALÁPAGOS" sheetId="31" r:id="rId25"/>
    <sheet name="LOS RIOS" sheetId="19" r:id="rId26"/>
    <sheet name="AZUAY" sheetId="33" r:id="rId27"/>
    <sheet name="PARLAMENTO ANDINO" sheetId="34" r:id="rId28"/>
    <sheet name="EEUU" sheetId="8" r:id="rId29"/>
    <sheet name="EUROPA" sheetId="12" r:id="rId30"/>
    <sheet name="LATINOAMERICA" sheetId="29" r:id="rId31"/>
  </sheets>
  <definedNames>
    <definedName name="_xlnm.Print_Area" localSheetId="26">AZUAY!$A$1:$C$7</definedName>
    <definedName name="_xlnm.Print_Area" localSheetId="11">BOLIVAR!$A$2:$C$6</definedName>
    <definedName name="_xlnm.Print_Area" localSheetId="6">CAÑAR!$A$2:$C$6</definedName>
    <definedName name="_xlnm.Print_Area" localSheetId="13">CARCHI!$A$3:$C$7</definedName>
    <definedName name="_xlnm.Print_Area" localSheetId="17">CHIMBORAZO!$A$2:$C$7</definedName>
    <definedName name="_xlnm.Print_Area" localSheetId="22">COTOPAXI!$A$2:$C$7</definedName>
    <definedName name="_xlnm.Print_Area" localSheetId="28">EEUU!$A$2:$C$5</definedName>
    <definedName name="_xlnm.Print_Area" localSheetId="9">'EL ORO'!$A$2:$C$8</definedName>
    <definedName name="_xlnm.Print_Area" localSheetId="19">ESMERALDAS!$A$2:$C$7</definedName>
    <definedName name="_xlnm.Print_Area" localSheetId="29">EUROPA!$A$2:$C$5</definedName>
    <definedName name="_xlnm.Print_Area" localSheetId="24">GALÁPAGOS!$A$2:$C$5</definedName>
    <definedName name="_xlnm.Print_Area" localSheetId="3">GUAYAS!$A$1:$C$39</definedName>
    <definedName name="_xlnm.Print_Area" localSheetId="21">IMBABURA!$A$3:$C$8</definedName>
    <definedName name="_xlnm.Print_Area" localSheetId="30">LATINOAMERICA!$A$2:$C$5</definedName>
    <definedName name="_xlnm.Print_Area" localSheetId="15">LOJA!$A$2:$C$7</definedName>
    <definedName name="_xlnm.Print_Area" localSheetId="25">'LOS RIOS'!$A$2:$C$9</definedName>
    <definedName name="_xlnm.Print_Area" localSheetId="20">MANABI!$A$1:$C$16</definedName>
    <definedName name="_xlnm.Print_Area" localSheetId="7">'MORONA SANTIAGO'!$A$3:$C$6</definedName>
    <definedName name="_xlnm.Print_Area" localSheetId="2">NACIONAL!$A$3:$C$18</definedName>
    <definedName name="_xlnm.Print_Area" localSheetId="8">NAPO!$A$2:$C$5</definedName>
    <definedName name="_xlnm.Print_Area" localSheetId="18">ORELLANA!$A$2:$C$5</definedName>
    <definedName name="_xlnm.Print_Area" localSheetId="27">'PARLAMENTO ANDINO'!$A$2:$C$7</definedName>
    <definedName name="_xlnm.Print_Area" localSheetId="4">PICHINCHA!$A$2:$C$35</definedName>
    <definedName name="_xlnm.Print_Area" localSheetId="12">'SANTA ELENA '!$A$2:$C$6</definedName>
    <definedName name="_xlnm.Print_Area" localSheetId="5">'SANTO DOMINGO '!$A$2:$C$7</definedName>
    <definedName name="_xlnm.Print_Area" localSheetId="16">SUCUMBIOS!$A$2:$C$6</definedName>
    <definedName name="_xlnm.Print_Area" localSheetId="23">ZAMORA!$A$2:$C$5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39" l="1"/>
</calcChain>
</file>

<file path=xl/sharedStrings.xml><?xml version="1.0" encoding="utf-8"?>
<sst xmlns="http://schemas.openxmlformats.org/spreadsheetml/2006/main" count="486" uniqueCount="342">
  <si>
    <t>PRINCIPALES</t>
  </si>
  <si>
    <t>SUPLENTES</t>
  </si>
  <si>
    <t>HIDALGO RIGOBERTO DELGADO BRITO</t>
  </si>
  <si>
    <t>JOFRE WILFRIDO VILLAGOMEZ CEPEDA</t>
  </si>
  <si>
    <t>FERNANDO RODRIGO GAVILANES SILVA</t>
  </si>
  <si>
    <t>EDDISON GUSTAVO COBO LASCANO</t>
  </si>
  <si>
    <t>VANESSA CECILIA BARROS PINEDA</t>
  </si>
  <si>
    <t>ELENA PAOLA CALUCHO TORRES</t>
  </si>
  <si>
    <t>AB REGULO VICENTE VERDEZOTO BOSQUEZ</t>
  </si>
  <si>
    <t xml:space="preserve">DISTRITO SUR </t>
  </si>
  <si>
    <t>JUAN FERNANDO FLORES ARROYO</t>
  </si>
  <si>
    <t xml:space="preserve">MANUEL EDMUNDO MACIAS ZAMBRANO </t>
  </si>
  <si>
    <t>LETICIA JIMENEZ ABAD</t>
  </si>
  <si>
    <t xml:space="preserve">RINA ASUNCION CAMPAIN BRAMBILLA </t>
  </si>
  <si>
    <t>EDDY ANTONIO REYNA CASTRO</t>
  </si>
  <si>
    <t>FREDDY RAMIRO  ROJAS CUENCA</t>
  </si>
  <si>
    <t>MARIA CONSUELO SOTOMAYOR PEREZ</t>
  </si>
  <si>
    <t>DIEGO ALBERTO PROAÑO QUIROZ</t>
  </si>
  <si>
    <t>STALIN FABRICIO GARCES OÑATE</t>
  </si>
  <si>
    <t xml:space="preserve">BRIGITTE ESTEFANIA SALAZAR PEREZ </t>
  </si>
  <si>
    <t xml:space="preserve">GENESIS OLIVA QUISPE GOMEZ JURADO </t>
  </si>
  <si>
    <t>JOSE LUIS QUIMI ARIAS</t>
  </si>
  <si>
    <t>WASHINGTON MANRIQUE ROMERO AÑAZCO</t>
  </si>
  <si>
    <t>LIDIA MERCEDES ARIAS TORRES</t>
  </si>
  <si>
    <t>MIRELIS ANAIS TITUANA ASANZA</t>
  </si>
  <si>
    <t xml:space="preserve">WILMER JUAN MONTERO </t>
  </si>
  <si>
    <t xml:space="preserve">MARIA GABRIELA NARANJO ALLAN </t>
  </si>
  <si>
    <t>NATALY KATIUSKA CAMPUZANO CEDEÑO</t>
  </si>
  <si>
    <t>ARTURO PATRICIO ALVARADO ESPINOZA</t>
  </si>
  <si>
    <t>GENESIS STEFANIA BLUM BAQUEDANO</t>
  </si>
  <si>
    <t>TARGELIA ELIZABETH ARIAS FAJARDO</t>
  </si>
  <si>
    <t xml:space="preserve">ELVA IRENE FUENTES MORAN </t>
  </si>
  <si>
    <t xml:space="preserve">LUCIA TOAQUIZA TOAQUIZA                   </t>
  </si>
  <si>
    <t>CARLOS GONZALO MEJIA PARRAGA</t>
  </si>
  <si>
    <t>MILAGROS AZUCENA SANTILLAN SHARUP</t>
  </si>
  <si>
    <t>ROSALIA MUÑOZ SALAZAR</t>
  </si>
  <si>
    <t>MAURICIO ALFONSO CHAVEZ BORJA</t>
  </si>
  <si>
    <t>AMBAR MICHELLE SANTOS ASENCIO</t>
  </si>
  <si>
    <t>JOSE RENAN JARA IZQUIERDO</t>
  </si>
  <si>
    <t xml:space="preserve">PABLO ESTEBAN WEBSTER COELLO </t>
  </si>
  <si>
    <t xml:space="preserve">LIZBETH JOHANNA BERREZUETA VERA </t>
  </si>
  <si>
    <t xml:space="preserve">KATY ALEXANDRA ANDRADE LAZO </t>
  </si>
  <si>
    <t xml:space="preserve">JUAN FERNANDO ALVAREZ MALDONADO  </t>
  </si>
  <si>
    <t xml:space="preserve">KATHERINE PAMELA PERALTA URGILES  </t>
  </si>
  <si>
    <t>AMANDA MARIBEL BURBANO HEREDIA</t>
  </si>
  <si>
    <t>EULICER HERNAN BARREIRO LOOR</t>
  </si>
  <si>
    <t>JESSICA ELIZABETH JARAMILLO QUEZADA</t>
  </si>
  <si>
    <t>NOMBRES Y APELLIDOS</t>
  </si>
  <si>
    <t>RAUL SEBASTIAN RODRIGUEZ PACHECO</t>
  </si>
  <si>
    <t>CARLOS EFRAIN  PARREÑO RODRIGUEZ</t>
  </si>
  <si>
    <t xml:space="preserve">LUIS ALBERTO TAMAYO PERALBO </t>
  </si>
  <si>
    <t>FANNY CUZCO ARGOS</t>
  </si>
  <si>
    <t>MANUEL EDUARDO TACURI PALACIOS</t>
  </si>
  <si>
    <t>IRMA CORINA POZO MOLINA</t>
  </si>
  <si>
    <t>JESSICA ANDREA ORELLANA MOYA</t>
  </si>
  <si>
    <t>MARDEN SHURY CORDOVA ASTUDILLO</t>
  </si>
  <si>
    <t>RUTH ELIZABETH SANCHEZ MAIGUASHCA</t>
  </si>
  <si>
    <t>RICHARD ALEXANDER SOLORZANO RENDON</t>
  </si>
  <si>
    <t xml:space="preserve">DISTRITO NORTE </t>
  </si>
  <si>
    <t>TANLLY JANELA VERA MENDOZA</t>
  </si>
  <si>
    <t>JUAN CARLOS CEDEÑO ALCIVAR</t>
  </si>
  <si>
    <t>WINSTON EDGARDO ARGANDOÑA VELASCO</t>
  </si>
  <si>
    <t>ALYNA CECILIA INTRIAGO DE LA CRUZ</t>
  </si>
  <si>
    <t>AMALIA MONSERRATE LUNA MONCAYO</t>
  </si>
  <si>
    <t>LUIS RAFAEL BERNARDI ROMERO</t>
  </si>
  <si>
    <t>LUIS ENRIQUE VELEZ MANZABA</t>
  </si>
  <si>
    <t>EDITH JACINTA CASTRO BRAVO</t>
  </si>
  <si>
    <t>NILTON RAMIRO DIAZ PALMA</t>
  </si>
  <si>
    <t>MARIA BELEN HERNANDEZ QUIJANO</t>
  </si>
  <si>
    <t>KATHERINE KARLA JUSTICIA CEVALLOS</t>
  </si>
  <si>
    <t>HERNAN AUGUSTO SALAZAR VEGA</t>
  </si>
  <si>
    <t>RONALD LEONIDAS DELGADO DELGADO</t>
  </si>
  <si>
    <t>FIRELEI SANDOVAL MARTINEZ</t>
  </si>
  <si>
    <t>ROMINA GEMA MORAN PARRALES</t>
  </si>
  <si>
    <t>JONATHAN JAVIER NIETO ALAVA</t>
  </si>
  <si>
    <t>HERALDO FABRICIO FRANCO VARGAS</t>
  </si>
  <si>
    <t>CARLOS JULIO OÑA VISTIN</t>
  </si>
  <si>
    <t>ASLEY MAYLIN ESPINOZA LOPEZ</t>
  </si>
  <si>
    <t>YACO MARLON MARTINEZ PEREZ</t>
  </si>
  <si>
    <t>NATALIA LISSETTE RODRIGUEZ REVELO</t>
  </si>
  <si>
    <t>MIGUEL ANDRES ORTEGA MONTALVO</t>
  </si>
  <si>
    <t>VINICIO JAVIER BASTIDAS AUPAZ</t>
  </si>
  <si>
    <t>KATHERINE DEYADIRA LAMAR MONTEZUMA</t>
  </si>
  <si>
    <t>GIMBERTHI MAXIMILIANO GIRALDO VINCES</t>
  </si>
  <si>
    <t>LIVEYA ALEXANDRA USHIÑA URAPARI</t>
  </si>
  <si>
    <t>FLOR MARIBEL CHIMBO CERDA</t>
  </si>
  <si>
    <t>ANNIKA ORFELINA LARA SARRIA</t>
  </si>
  <si>
    <t>JEAN CARLOS MANZABA CORTEZ</t>
  </si>
  <si>
    <t>ANGEL BENIGNO SAMANIEGO CABRERA</t>
  </si>
  <si>
    <t>CRISTHIAN ESTIVEN FLORES AGUIRRE</t>
  </si>
  <si>
    <t>LIDA YESSENIA LLORI ZAMBRANO</t>
  </si>
  <si>
    <t>MARITZA ELIZABETH LASTRA ABRIL</t>
  </si>
  <si>
    <t>FELIX ALFONSO FRANCIS MEDINA</t>
  </si>
  <si>
    <t>MIRIAN ELIZABET ZAMBRANO ARAUZ</t>
  </si>
  <si>
    <t>LUIS PATRICIO GUARANGA CANDO</t>
  </si>
  <si>
    <t>LUIS PATRICIO CERVANTES VILLALBA</t>
  </si>
  <si>
    <t>ABELARDO RODRIGO CHACHALO ALVEAR</t>
  </si>
  <si>
    <t>LUCÍA ESTEFANÍA ESCOBAR ESTÉVEZ</t>
  </si>
  <si>
    <t>JOSÉ LUIS MÉNDEZ</t>
  </si>
  <si>
    <t>EDWAR ALEX MARCELO GÓMEZ PROAÑO</t>
  </si>
  <si>
    <t xml:space="preserve">CRISTINA EMPERATRIZ GORDILLO PUENTESTAR </t>
  </si>
  <si>
    <t>DIANA MERIBEL VÁSQUEZ CARVAJAL</t>
  </si>
  <si>
    <t>DANIEL EDUARDO SIERRA VILLALVA</t>
  </si>
  <si>
    <t xml:space="preserve">JULIO JAIR MORAN HINOSTROZA </t>
  </si>
  <si>
    <t>VIVIANA CONSUELO PARRA ZUÑIGA</t>
  </si>
  <si>
    <t xml:space="preserve">IGNACIO JOFFRE JIMENEZ CADENA </t>
  </si>
  <si>
    <t>ORLY ANDRÉS CARRIEL BARRETO</t>
  </si>
  <si>
    <t>LEONARDO JAVIER BUSTAMANTE JARAMILLO</t>
  </si>
  <si>
    <t>RICK ISMAEL TENE GONZALEZ</t>
  </si>
  <si>
    <t>BYRON VINICIO  MALDONADO ONTANEDA</t>
  </si>
  <si>
    <t>MARIA SOLEDAD SOTOMAYOR CELI</t>
  </si>
  <si>
    <t>CRISTIAN FABRICIO ALVARADO SIGUENZA</t>
  </si>
  <si>
    <t>MARIA DOMENICA CALERO RODRIGUEZ</t>
  </si>
  <si>
    <t>MERCEDES MELANIA CORREA JARAMILLO</t>
  </si>
  <si>
    <t>SANDRA ELIZABETH  YAGUACHI SARAGURO</t>
  </si>
  <si>
    <t>IÑIGO BEÑAT CUEVA LOAIZA</t>
  </si>
  <si>
    <t>ABG. EVELIN OMAIRA ESCALERAS RIOS</t>
  </si>
  <si>
    <t xml:space="preserve">MIRTHA STEPHANIA  ARISTEGUIETA LOGROÑO </t>
  </si>
  <si>
    <t>VICTOR VICENTE GUZMAN BARBOTO</t>
  </si>
  <si>
    <t>ROSA  MALLERLY ROMAN ZAMBRANO</t>
  </si>
  <si>
    <t>SANTIAGO XAVIER ROMERO GRANDA</t>
  </si>
  <si>
    <t>MARTHA  SOFIA ZAMBRANO ALCÍVAR</t>
  </si>
  <si>
    <t xml:space="preserve">JOSE ALFREDO DELGADO PEREZ </t>
  </si>
  <si>
    <t xml:space="preserve">LUIS JAVIER PONCE MORAN </t>
  </si>
  <si>
    <t>ROBERT SANTIAGO REVELO BURBANO</t>
  </si>
  <si>
    <t xml:space="preserve">MERCEDES MICHELL BAQUERIZO QUIÑONEZ </t>
  </si>
  <si>
    <t>MERCY ROSANA DEL CISNE VIÑAN PEÑA</t>
  </si>
  <si>
    <t>MIRTHA CAROLA SAGUAY NIETO</t>
  </si>
  <si>
    <t xml:space="preserve">CARLA MAGALY CRUZ ZAMBRANO </t>
  </si>
  <si>
    <t>CRISTHIAN ALFONSO VALAREZO MACIAS</t>
  </si>
  <si>
    <t>OSWALDO MARCELO CORONEL PAEZ</t>
  </si>
  <si>
    <t>ALEJANDRO SEBASTIAN FABARA TORRES</t>
  </si>
  <si>
    <t>LUIS ANGEL SANCHEZ TOAPANTA</t>
  </si>
  <si>
    <t>HECTOR MAURICIO MEDINA HERRERA</t>
  </si>
  <si>
    <t xml:space="preserve">MARCO RODRIGO MENA PERALTA </t>
  </si>
  <si>
    <t>FAVIAN VINICIO  CAMPAÑA TORRES</t>
  </si>
  <si>
    <t>CARMEN ISABEL MEZA ALARCON</t>
  </si>
  <si>
    <t xml:space="preserve">DIANA CAROLINA SHIGUANGO USHPA </t>
  </si>
  <si>
    <t>CESAR SANTIAGO MONGE ORTEGA</t>
  </si>
  <si>
    <t xml:space="preserve">ANA BELEN CORDERO CUESTA </t>
  </si>
  <si>
    <t>NATHALIE ANDREA ARIAS ARIAS</t>
  </si>
  <si>
    <t>CHRISTIAN HEINZ LINARES RIVERA</t>
  </si>
  <si>
    <t xml:space="preserve">LUIS ALBERTO PACHALA POMA </t>
  </si>
  <si>
    <t>MARIA VERÓNICA CANDO BENAVIDES</t>
  </si>
  <si>
    <t>GIANNA  MICAELA  AGUIRRE SANCHEZ</t>
  </si>
  <si>
    <t>RUBÉN DARÍO MENDOZA MENÉNDEZ</t>
  </si>
  <si>
    <t>GABRIELA LIZETH QUINDE SOLEDISPA</t>
  </si>
  <si>
    <t>RONALD ALEXANDER MURILLO PONCE</t>
  </si>
  <si>
    <t>CARIL  GUILLERMO BRIONES ALVARADO</t>
  </si>
  <si>
    <t>MELISSA CAROLINA  SANTAMARIA ACOSTA</t>
  </si>
  <si>
    <t>MABEL ROXANA ALBIÑO MONTES</t>
  </si>
  <si>
    <t>ANDY STEVEN LÓPEZ CAJAS</t>
  </si>
  <si>
    <t xml:space="preserve">NADIA VERUSKA ESPAÑA GIRON </t>
  </si>
  <si>
    <t>IVONE CAROLINA SILVA HERRERA</t>
  </si>
  <si>
    <t>JUAN JOSÉ DEFAZ VELASTEGUI</t>
  </si>
  <si>
    <t>MARCELO SEBASTIÁN ALBAN SALTOS</t>
  </si>
  <si>
    <t>LUCRECIA PRISCILA SELLAN PEÑALOZA</t>
  </si>
  <si>
    <t xml:space="preserve">SATURNINO CANDELARIO TUMBACO PINCAY </t>
  </si>
  <si>
    <t>VÍCTOR FERNANDO NASIMBA MEDINA</t>
  </si>
  <si>
    <t>NORMA MARLENE BELTRÁN</t>
  </si>
  <si>
    <t>CINDY KATIUSKA GARCÍA MURILLO</t>
  </si>
  <si>
    <t>LIMBERT ALBERTO PINARGOTE PATIÑO</t>
  </si>
  <si>
    <t>LAURA NATHALEY BURBANO MENDOZA</t>
  </si>
  <si>
    <t>DISTRITO 1</t>
  </si>
  <si>
    <t>JUAN PABLO HIDALGO COBEÑA</t>
  </si>
  <si>
    <t>DIANA GABRIELA APRAES GUTIERREZ</t>
  </si>
  <si>
    <t>JOHANNA DEL ROCIO TENORIO LANDAZURI</t>
  </si>
  <si>
    <t>LEONARD DE JESUS QUINDE ALLIERI</t>
  </si>
  <si>
    <t>DANIEL AUGUSTO  CEVALLOS ARAUJO</t>
  </si>
  <si>
    <t>SONIA  SALINOVA AVILES CHAVEZ</t>
  </si>
  <si>
    <t>LORENA NOEMI JARAMILLO NEIRA</t>
  </si>
  <si>
    <t>SEGUNDO BENJAMIN ORDOÑEZ MOTOCHE</t>
  </si>
  <si>
    <t>BYRON ARMANDO ESPINEL SILVA</t>
  </si>
  <si>
    <t xml:space="preserve">KAREN REYES BRITO </t>
  </si>
  <si>
    <t>DISTRITO 2</t>
  </si>
  <si>
    <t>FRANCISCO EDUARDO JIMENEZ SANCHEZ</t>
  </si>
  <si>
    <t>MARIA ISABEL INTRIAGO ALVARADO</t>
  </si>
  <si>
    <t>EDUARDO MARTIN HERDOCIA PAZOS</t>
  </si>
  <si>
    <t>JAIME ROBERTO LANDIVAR DE LA TORRE</t>
  </si>
  <si>
    <t>MARIA ELSY  PORTOCARRERO QUIÑONEZ</t>
  </si>
  <si>
    <t>CAMILA SANTOS LOOR</t>
  </si>
  <si>
    <t>FEDERICO ENRIQUE ZUÑIGA COELLO</t>
  </si>
  <si>
    <t>VICTOR ESTACIO CABEZA</t>
  </si>
  <si>
    <t>MELVA CAROLINA VELEZ OROSCO</t>
  </si>
  <si>
    <t>DISTRITO 3</t>
  </si>
  <si>
    <t>GUIDO ALBERTO CHIRIBOGA HIGH</t>
  </si>
  <si>
    <t>BRIANA  ALEJANDRA VILLAO VERA</t>
  </si>
  <si>
    <t xml:space="preserve">JEREMY FRANCISCO RUBIO EGUEZ </t>
  </si>
  <si>
    <t>SILVINO MIGUEL  MITE ORRALA</t>
  </si>
  <si>
    <t>GLORIA FRANCISCA  GARCIA YAGUAL</t>
  </si>
  <si>
    <t>DIANA MARISOL ARREAGA FLORES</t>
  </si>
  <si>
    <t xml:space="preserve">LUIS STEVEN  ESTUPIÑAN MANCILLA </t>
  </si>
  <si>
    <t>JUAN EDUARDO DIAZ ESPINOZA</t>
  </si>
  <si>
    <t>CAMILA  MISHELLE CEDEÑO ORTEGA</t>
  </si>
  <si>
    <t>DISTRITO 4</t>
  </si>
  <si>
    <t xml:space="preserve">SILVIA  LORENA VERA CALDERON </t>
  </si>
  <si>
    <t>JUAN DE DIOS VILLAFUERTE QUIMIS</t>
  </si>
  <si>
    <t>WASHINTON JAVIER PAGUAY BALLADARES</t>
  </si>
  <si>
    <t>KATHERINE  NARCISA MUÑOS MAGALLANES</t>
  </si>
  <si>
    <t>JAIME  FELIPE MACIAS MANZABA</t>
  </si>
  <si>
    <t>FRANKLIN ISAAC CARRERA BALLADARES</t>
  </si>
  <si>
    <t>KIARA VALERIA BARZOLA SUAREZ</t>
  </si>
  <si>
    <t>JENNIFER  ALEXANDRA JURADO VILLAVICENCIO</t>
  </si>
  <si>
    <t>RONNY EDUARDO SALAZAR VARGAS</t>
  </si>
  <si>
    <t>DISTRITO  NORTE</t>
  </si>
  <si>
    <t>DISTRITO SUR</t>
  </si>
  <si>
    <t>PARROQUIAS RURALES</t>
  </si>
  <si>
    <t>RESTOS DE LOS CANTONES</t>
  </si>
  <si>
    <t>BYRON VINICIO  SUQUILANDA VALDIVIEZO</t>
  </si>
  <si>
    <t>ADRIANA  LILIBETH OÑATE TROYA</t>
  </si>
  <si>
    <t xml:space="preserve">LUIS ALBERTO GONGORA CHONG </t>
  </si>
  <si>
    <t>KAREM MICHELLE MATA LOZADA</t>
  </si>
  <si>
    <t>CÉSAR IVÁN CORONEL ZAMORA</t>
  </si>
  <si>
    <t>MARLENE ALEXANDRA SANTANDER URGILEZ</t>
  </si>
  <si>
    <t>JOSE ANGEL  ALAVA JIMENEZ</t>
  </si>
  <si>
    <t>FULTON EDULFO ANCHUNDIA PACHECO</t>
  </si>
  <si>
    <t>VICENTE MAURICIO ORELLANA LUCUMI</t>
  </si>
  <si>
    <t xml:space="preserve">CATHERINE LINA BARRETO JUEZ </t>
  </si>
  <si>
    <t>MARIA JOSE PLAZA GOMEZ DE LA TORRE</t>
  </si>
  <si>
    <t xml:space="preserve">FRANCISCO XAVIER MENDOZA SANCHEZ </t>
  </si>
  <si>
    <t>JUAN FRANCISCO GARCIA SANTILLAN</t>
  </si>
  <si>
    <t>RAUL MARCELO POZO</t>
  </si>
  <si>
    <t xml:space="preserve">ANNA VICTORIA COSTA SAVONEN </t>
  </si>
  <si>
    <t>JUAN MARTIN SALVADOR VIERA</t>
  </si>
  <si>
    <t>JORGE WASHINGTON PINTO DAVILA</t>
  </si>
  <si>
    <t>DAYANNA VANESSA NARANJO HERRERA</t>
  </si>
  <si>
    <t>TERESA DE JESUS TONATO FREIRE</t>
  </si>
  <si>
    <t>JAMES LEODAN LUZURIAGA YANCHALIQUIL</t>
  </si>
  <si>
    <t>MARIA BELEN ALVAREZ LOPEZ</t>
  </si>
  <si>
    <t>DAVID RENATO SALGADO CEPEDA</t>
  </si>
  <si>
    <t>FANNY JUDID CUJILEMA OCAMPO</t>
  </si>
  <si>
    <t>EDWIN RAMIRO CUENCA MASACHE</t>
  </si>
  <si>
    <t>GLORIA PIEDAD GUAZUMBA SALGUERO</t>
  </si>
  <si>
    <t>MARIA ELENA NARVAEZ NARVAEZ</t>
  </si>
  <si>
    <t>PACA AZUCENA MORALES QUIROZ</t>
  </si>
  <si>
    <t>BLANCA LUCRECIA SACANCELA QUISHPE</t>
  </si>
  <si>
    <t>JHOSSUETH HERIBERTO ALMEIDA VILLACIS</t>
  </si>
  <si>
    <t>ADRIAN ESTALIN CRUZ TERAN</t>
  </si>
  <si>
    <t>CAROLINA RAQUEL SANCHEZ HINOJOZA</t>
  </si>
  <si>
    <t>MARIA ISABEL PEREZ AGUIRRE</t>
  </si>
  <si>
    <t>WILLIAM IGNACIO PERUGACHI CALDERON</t>
  </si>
  <si>
    <t>ALEXANDRA DEL CARMEN GALLO GUAÑA</t>
  </si>
  <si>
    <t>GUILLERMO DANIEL MARTINEZ NUÑEZ</t>
  </si>
  <si>
    <t xml:space="preserve">JOSELYN MARIUXI MORENO LARA </t>
  </si>
  <si>
    <t>RAUL ENRIQUE SALAZAR HERRERA</t>
  </si>
  <si>
    <t>MARIA BERNARDA ORDOÑEZ MOSCOSO</t>
  </si>
  <si>
    <t xml:space="preserve">MARIA FERNANDA RODRIGUEZ GAVILANEZ </t>
  </si>
  <si>
    <t>LENIN AUGUSTO  CALVA  NAVARO</t>
  </si>
  <si>
    <t>EDWIN SAENZ COLES</t>
  </si>
  <si>
    <t>FANNY VARGAS ILLANES</t>
  </si>
  <si>
    <t xml:space="preserve">ELIZABETH MERCEDES CAMACHO SALAZAR </t>
  </si>
  <si>
    <t xml:space="preserve">HABIB YOUSSEF SAUD SAUD </t>
  </si>
  <si>
    <t>CARLOS ANDRES DEL POZO VALENCIA</t>
  </si>
  <si>
    <t>LUISA ANGELA FLORES PROCEL</t>
  </si>
  <si>
    <t>HECTOR FERNANDO AYALA VITERI</t>
  </si>
  <si>
    <t>DIEGO HERNAN  ORDOÑEZ GUERRERO</t>
  </si>
  <si>
    <t>SASKYA DAYANA VILLACIS ORTEGA</t>
  </si>
  <si>
    <t>KATTY DEL ROCIO VERGARA CHAVEZ</t>
  </si>
  <si>
    <t>IRVING DAVID ORMAZA CABRERA</t>
  </si>
  <si>
    <t xml:space="preserve">ENRIQUE MILTON BOADA VIZCAINO </t>
  </si>
  <si>
    <t>BLANCA MAGALY  HEREDIA HEREDIA</t>
  </si>
  <si>
    <t xml:space="preserve">KELVIN DOCITEO INTRIAGO MOREIRA </t>
  </si>
  <si>
    <t xml:space="preserve">GUILLERMO ALBERTO SANTIAGO LASSO MENDOZA </t>
  </si>
  <si>
    <t>PRESIDENTE</t>
  </si>
  <si>
    <t>VICEPRESIDENTE</t>
  </si>
  <si>
    <t xml:space="preserve">ALFREDO ENRIQUE BORRERO VEGA </t>
  </si>
  <si>
    <t xml:space="preserve">BINOMIO PRESIDENCIAL </t>
  </si>
  <si>
    <r>
      <t>XAVIER HOMERO</t>
    </r>
    <r>
      <rPr>
        <sz val="11"/>
        <color rgb="FF000000"/>
        <rFont val="Times New Roman"/>
        <family val="1"/>
      </rPr>
      <t xml:space="preserve">  CASTANIER JARAMILLO</t>
    </r>
  </si>
  <si>
    <t>MARIA FERNANDA CUEVA RAMOS</t>
  </si>
  <si>
    <t>FRANCISCO JAVIER VERA DOMINGUEZ</t>
  </si>
  <si>
    <t>ANGELA GRACIELA ARIAS MANCHENO</t>
  </si>
  <si>
    <t>ANGEL EDUARDO MOREJON MORETA</t>
  </si>
  <si>
    <t>ANDREA LILIANA ARROYO RUIZ</t>
  </si>
  <si>
    <t>NATALY ANDREA MORA PALMA</t>
  </si>
  <si>
    <t>DIEGO SALVADOR ARMIJOS ARMIJOS</t>
  </si>
  <si>
    <t>DAVID PATRICIO ARIZAGA MORA</t>
  </si>
  <si>
    <t>DIEGO OMAR GUZMAN VAZQUEZ</t>
  </si>
  <si>
    <t>LAYLA ZALUA SANTOS VASCO</t>
  </si>
  <si>
    <t xml:space="preserve">NICOL BELEN ALDAZ LLAGUNO </t>
  </si>
  <si>
    <t xml:space="preserve">Numero Total de Candidatos Titulares y Alternos </t>
  </si>
  <si>
    <t xml:space="preserve">Binomio </t>
  </si>
  <si>
    <t>Nacionales</t>
  </si>
  <si>
    <t>Guayas</t>
  </si>
  <si>
    <t>Pichincha</t>
  </si>
  <si>
    <t xml:space="preserve">Santo Domingo </t>
  </si>
  <si>
    <t>Cañar</t>
  </si>
  <si>
    <t xml:space="preserve">Morona Santiago </t>
  </si>
  <si>
    <t>Napo</t>
  </si>
  <si>
    <t xml:space="preserve">El Oro </t>
  </si>
  <si>
    <t>Tungurahua</t>
  </si>
  <si>
    <t xml:space="preserve">Bolivar </t>
  </si>
  <si>
    <t>Santa Elena</t>
  </si>
  <si>
    <t>Carchi</t>
  </si>
  <si>
    <t>Pastaza</t>
  </si>
  <si>
    <t>Loja</t>
  </si>
  <si>
    <t>Sucumbios</t>
  </si>
  <si>
    <t>Chimborazo</t>
  </si>
  <si>
    <t>Esmeraldas</t>
  </si>
  <si>
    <t xml:space="preserve">Manabi </t>
  </si>
  <si>
    <t>Imbabura</t>
  </si>
  <si>
    <t>Cotopaxi</t>
  </si>
  <si>
    <t>Zamora</t>
  </si>
  <si>
    <t xml:space="preserve">Galapagos </t>
  </si>
  <si>
    <t>Los Rios</t>
  </si>
  <si>
    <t>Azuay</t>
  </si>
  <si>
    <t xml:space="preserve">Parlamento Andino </t>
  </si>
  <si>
    <t xml:space="preserve">Estado Unidos </t>
  </si>
  <si>
    <t xml:space="preserve">Europa </t>
  </si>
  <si>
    <t>Latinoamerica</t>
  </si>
  <si>
    <t>Total</t>
  </si>
  <si>
    <t xml:space="preserve">DETALLES </t>
  </si>
  <si>
    <t>#</t>
  </si>
  <si>
    <t xml:space="preserve">NUMEROS TOTAL </t>
  </si>
  <si>
    <t>MARIA CECILIA IBARRA LIMONGI</t>
  </si>
  <si>
    <t>JUAN CARLOS ROMERO FABRE</t>
  </si>
  <si>
    <t>NANCY EMPERATRIZ SOLIS TREJO</t>
  </si>
  <si>
    <t>SAMANTHA NICOLE ANDRADE REINOSO</t>
  </si>
  <si>
    <t xml:space="preserve">Orellana </t>
  </si>
  <si>
    <t xml:space="preserve">ALEJANDRA ISABEL ESPAÑA LEMA </t>
  </si>
  <si>
    <t>ARIANNA STEPHANY  BURGOS CARRERA</t>
  </si>
  <si>
    <t>ADRIANA MARIA SALTOS SOLORZANO</t>
  </si>
  <si>
    <t xml:space="preserve">ALISSON ALEXANDRA CEVALLOS DURAN </t>
  </si>
  <si>
    <t xml:space="preserve">MARIA JOSE PONTON MANCERO </t>
  </si>
  <si>
    <t xml:space="preserve">CARMEN ALEJANDRA VILLAROEL SOLORZANO </t>
  </si>
  <si>
    <t>EDWIN MARCELO TOTOY</t>
  </si>
  <si>
    <t>KATHERINE ADRIANA CERVANTES DIAZ</t>
  </si>
  <si>
    <t>HECTOR MIGUEL CASTILLO MARCIAL</t>
  </si>
  <si>
    <t>ALICIA CECILIA SALAZAR ESPAÑA</t>
  </si>
  <si>
    <t>LIZ ALEJANDRA VELEZ MERA</t>
  </si>
  <si>
    <t xml:space="preserve">KATTY NARCIZA ALBAN MEDOZA </t>
  </si>
  <si>
    <t xml:space="preserve">LUIS FERNANDO GUAÑA CHAVEZ </t>
  </si>
  <si>
    <t>DANIELA PRISCILA POZO BENITEZ</t>
  </si>
  <si>
    <t>NORA ALIGXANDRA SARANGO SUQUITANA</t>
  </si>
  <si>
    <t>LEIDY JULIANA NIVELA SEVILLANO</t>
  </si>
  <si>
    <t>MARIA TRANSITO GUACHO YAUTIBUG</t>
  </si>
  <si>
    <t>ANGEL EDUARDO GAIBOR ORELLANA</t>
  </si>
  <si>
    <t>PRIXY ROSSMERY RIVERA CALI</t>
  </si>
  <si>
    <t>MARIA JOSE BAQUERO COBA</t>
  </si>
  <si>
    <t>VICTOR VICENTE NAVARRETE CRESPO</t>
  </si>
  <si>
    <t>ANA PATRICIA FRANCO MOREIRA</t>
  </si>
  <si>
    <t>IAN MARCUS ALBIÑO MONTES</t>
  </si>
  <si>
    <t>GISSELA ESTEFANY PROAÑO VILLARREAL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</si>
</sst>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FFFF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FFFFFF"/>
      <name val="Times New Roman"/>
      <family val="1"/>
    </font>
    <font>
      <sz val="11"/>
      <color rgb="FF201F1E"/>
      <name val="Times New Roman"/>
      <family val="1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b/>
      <u/>
      <sz val="14"/>
      <color theme="1"/>
      <name val="Times New Roman"/>
      <family val="1"/>
    </font>
    <font>
      <sz val="8"/>
      <name val="Calibri"/>
      <family val="2"/>
      <scheme val="minor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F4E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9C9C9"/>
      </left>
      <right style="medium">
        <color rgb="FFC9C9C9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Fill="1" applyBorder="1"/>
    <xf numFmtId="0" fontId="0" fillId="0" borderId="1" xfId="0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Border="1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0" fillId="0" borderId="0" xfId="0" applyFont="1" applyFill="1" applyBorder="1"/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5" fillId="5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Font="1"/>
    <xf numFmtId="0" fontId="9" fillId="3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5" fillId="5" borderId="0" xfId="0" applyFont="1" applyFill="1" applyAlignment="1">
      <alignment vertical="center" wrapText="1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0" fontId="13" fillId="0" borderId="11" xfId="0" applyFont="1" applyBorder="1" applyAlignment="1">
      <alignment horizontal="justify" vertical="center" wrapText="1"/>
    </xf>
    <xf numFmtId="0" fontId="0" fillId="0" borderId="3" xfId="0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theme" Target="theme/theme1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styles" Target="styles.xml"/><Relationship Id="rId34" Type="http://schemas.openxmlformats.org/officeDocument/2006/relationships/sharedStrings" Target="sharedStrings.xml"/><Relationship Id="rId35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5"/>
  <sheetViews>
    <sheetView workbookViewId="0">
      <selection activeCell="D25" sqref="D25"/>
    </sheetView>
  </sheetViews>
  <sheetFormatPr baseColWidth="10" defaultRowHeight="15" x14ac:dyDescent="0.2"/>
  <cols>
    <col min="1" max="1" width="7.6640625" customWidth="1"/>
    <col min="2" max="2" width="40.83203125" customWidth="1"/>
    <col min="3" max="3" width="16.83203125" bestFit="1" customWidth="1"/>
  </cols>
  <sheetData>
    <row r="2" spans="1:3" ht="18" x14ac:dyDescent="0.2">
      <c r="A2" s="55" t="s">
        <v>279</v>
      </c>
      <c r="B2" s="55"/>
      <c r="C2" s="55"/>
    </row>
    <row r="3" spans="1:3" x14ac:dyDescent="0.2">
      <c r="A3" s="46" t="s">
        <v>311</v>
      </c>
      <c r="B3" s="46" t="s">
        <v>310</v>
      </c>
      <c r="C3" s="46" t="s">
        <v>312</v>
      </c>
    </row>
    <row r="4" spans="1:3" x14ac:dyDescent="0.2">
      <c r="A4" s="6">
        <v>1</v>
      </c>
      <c r="B4" s="6" t="s">
        <v>280</v>
      </c>
      <c r="C4" s="6">
        <v>2</v>
      </c>
    </row>
    <row r="5" spans="1:3" x14ac:dyDescent="0.2">
      <c r="A5" s="6">
        <v>2</v>
      </c>
      <c r="B5" s="6" t="s">
        <v>281</v>
      </c>
      <c r="C5" s="6">
        <v>30</v>
      </c>
    </row>
    <row r="6" spans="1:3" x14ac:dyDescent="0.2">
      <c r="A6" s="6">
        <v>3</v>
      </c>
      <c r="B6" s="6" t="s">
        <v>282</v>
      </c>
      <c r="C6" s="6">
        <v>40</v>
      </c>
    </row>
    <row r="7" spans="1:3" x14ac:dyDescent="0.2">
      <c r="A7" s="6">
        <v>4</v>
      </c>
      <c r="B7" s="6" t="s">
        <v>283</v>
      </c>
      <c r="C7" s="6">
        <v>32</v>
      </c>
    </row>
    <row r="8" spans="1:3" x14ac:dyDescent="0.2">
      <c r="A8" s="6">
        <v>5</v>
      </c>
      <c r="B8" s="6" t="s">
        <v>284</v>
      </c>
      <c r="C8" s="6">
        <v>8</v>
      </c>
    </row>
    <row r="9" spans="1:3" x14ac:dyDescent="0.2">
      <c r="A9" s="6">
        <v>6</v>
      </c>
      <c r="B9" s="6" t="s">
        <v>285</v>
      </c>
      <c r="C9" s="6">
        <v>6</v>
      </c>
    </row>
    <row r="10" spans="1:3" x14ac:dyDescent="0.2">
      <c r="A10" s="6">
        <v>7</v>
      </c>
      <c r="B10" s="6" t="s">
        <v>286</v>
      </c>
      <c r="C10" s="6">
        <v>4</v>
      </c>
    </row>
    <row r="11" spans="1:3" x14ac:dyDescent="0.2">
      <c r="A11" s="6">
        <v>8</v>
      </c>
      <c r="B11" s="6" t="s">
        <v>287</v>
      </c>
      <c r="C11" s="6">
        <v>4</v>
      </c>
    </row>
    <row r="12" spans="1:3" x14ac:dyDescent="0.2">
      <c r="A12" s="6">
        <v>9</v>
      </c>
      <c r="B12" s="6" t="s">
        <v>288</v>
      </c>
      <c r="C12" s="6">
        <v>10</v>
      </c>
    </row>
    <row r="13" spans="1:3" x14ac:dyDescent="0.2">
      <c r="A13" s="6">
        <v>10</v>
      </c>
      <c r="B13" s="6" t="s">
        <v>289</v>
      </c>
      <c r="C13" s="6">
        <v>8</v>
      </c>
    </row>
    <row r="14" spans="1:3" x14ac:dyDescent="0.2">
      <c r="A14" s="6">
        <v>11</v>
      </c>
      <c r="B14" s="6" t="s">
        <v>290</v>
      </c>
      <c r="C14" s="6">
        <v>6</v>
      </c>
    </row>
    <row r="15" spans="1:3" x14ac:dyDescent="0.2">
      <c r="A15" s="6">
        <v>12</v>
      </c>
      <c r="B15" s="6" t="s">
        <v>291</v>
      </c>
      <c r="C15" s="6">
        <v>6</v>
      </c>
    </row>
    <row r="16" spans="1:3" x14ac:dyDescent="0.2">
      <c r="A16" s="6">
        <v>13</v>
      </c>
      <c r="B16" s="6" t="s">
        <v>292</v>
      </c>
      <c r="C16" s="6">
        <v>6</v>
      </c>
    </row>
    <row r="17" spans="1:3" x14ac:dyDescent="0.2">
      <c r="A17" s="6">
        <v>14</v>
      </c>
      <c r="B17" s="6" t="s">
        <v>293</v>
      </c>
      <c r="C17" s="6">
        <v>4</v>
      </c>
    </row>
    <row r="18" spans="1:3" x14ac:dyDescent="0.2">
      <c r="A18" s="6">
        <v>15</v>
      </c>
      <c r="B18" s="6" t="s">
        <v>294</v>
      </c>
      <c r="C18" s="6">
        <v>8</v>
      </c>
    </row>
    <row r="19" spans="1:3" x14ac:dyDescent="0.2">
      <c r="A19" s="6">
        <v>16</v>
      </c>
      <c r="B19" s="6" t="s">
        <v>295</v>
      </c>
      <c r="C19" s="6">
        <v>6</v>
      </c>
    </row>
    <row r="20" spans="1:3" x14ac:dyDescent="0.2">
      <c r="A20" s="6">
        <v>17</v>
      </c>
      <c r="B20" s="6" t="s">
        <v>296</v>
      </c>
      <c r="C20" s="6">
        <v>8</v>
      </c>
    </row>
    <row r="21" spans="1:3" x14ac:dyDescent="0.2">
      <c r="A21" s="6">
        <v>18</v>
      </c>
      <c r="B21" s="6" t="s">
        <v>317</v>
      </c>
      <c r="C21" s="6">
        <v>4</v>
      </c>
    </row>
    <row r="22" spans="1:3" x14ac:dyDescent="0.2">
      <c r="A22" s="6">
        <v>19</v>
      </c>
      <c r="B22" s="6" t="s">
        <v>297</v>
      </c>
      <c r="C22" s="6">
        <v>8</v>
      </c>
    </row>
    <row r="23" spans="1:3" x14ac:dyDescent="0.2">
      <c r="A23" s="6">
        <v>20</v>
      </c>
      <c r="B23" s="6" t="s">
        <v>298</v>
      </c>
      <c r="C23" s="6">
        <v>18</v>
      </c>
    </row>
    <row r="24" spans="1:3" x14ac:dyDescent="0.2">
      <c r="A24" s="6">
        <v>21</v>
      </c>
      <c r="B24" s="6" t="s">
        <v>299</v>
      </c>
      <c r="C24" s="6">
        <v>8</v>
      </c>
    </row>
    <row r="25" spans="1:3" x14ac:dyDescent="0.2">
      <c r="A25" s="6">
        <v>22</v>
      </c>
      <c r="B25" s="6" t="s">
        <v>300</v>
      </c>
      <c r="C25" s="6">
        <v>8</v>
      </c>
    </row>
    <row r="26" spans="1:3" x14ac:dyDescent="0.2">
      <c r="A26" s="6">
        <v>23</v>
      </c>
      <c r="B26" s="6" t="s">
        <v>301</v>
      </c>
      <c r="C26" s="6">
        <v>4</v>
      </c>
    </row>
    <row r="27" spans="1:3" x14ac:dyDescent="0.2">
      <c r="A27" s="6">
        <v>24</v>
      </c>
      <c r="B27" s="6" t="s">
        <v>302</v>
      </c>
      <c r="C27" s="6">
        <v>4</v>
      </c>
    </row>
    <row r="28" spans="1:3" x14ac:dyDescent="0.2">
      <c r="A28" s="6">
        <v>25</v>
      </c>
      <c r="B28" s="6" t="s">
        <v>303</v>
      </c>
      <c r="C28" s="6">
        <v>12</v>
      </c>
    </row>
    <row r="29" spans="1:3" x14ac:dyDescent="0.2">
      <c r="A29" s="6">
        <v>26</v>
      </c>
      <c r="B29" s="6" t="s">
        <v>304</v>
      </c>
      <c r="C29" s="6">
        <v>10</v>
      </c>
    </row>
    <row r="30" spans="1:3" x14ac:dyDescent="0.2">
      <c r="A30" s="6">
        <v>27</v>
      </c>
      <c r="B30" s="6" t="s">
        <v>305</v>
      </c>
      <c r="C30" s="6">
        <v>10</v>
      </c>
    </row>
    <row r="31" spans="1:3" x14ac:dyDescent="0.2">
      <c r="A31" s="6">
        <v>28</v>
      </c>
      <c r="B31" s="6" t="s">
        <v>306</v>
      </c>
      <c r="C31" s="6">
        <v>4</v>
      </c>
    </row>
    <row r="32" spans="1:3" x14ac:dyDescent="0.2">
      <c r="A32" s="6">
        <v>29</v>
      </c>
      <c r="B32" s="6" t="s">
        <v>307</v>
      </c>
      <c r="C32" s="6">
        <v>4</v>
      </c>
    </row>
    <row r="33" spans="1:3" x14ac:dyDescent="0.2">
      <c r="A33" s="6">
        <v>30</v>
      </c>
      <c r="B33" s="6" t="s">
        <v>308</v>
      </c>
      <c r="C33" s="6">
        <v>4</v>
      </c>
    </row>
    <row r="34" spans="1:3" x14ac:dyDescent="0.2">
      <c r="A34" s="6"/>
      <c r="B34" s="6"/>
      <c r="C34" s="6"/>
    </row>
    <row r="35" spans="1:3" x14ac:dyDescent="0.2">
      <c r="A35" s="47"/>
      <c r="B35" s="47" t="s">
        <v>309</v>
      </c>
      <c r="C35" s="47">
        <f>SUM(C4:C33)</f>
        <v>286</v>
      </c>
    </row>
  </sheetData>
  <mergeCells count="1">
    <mergeCell ref="A2:C2"/>
  </mergeCells>
  <phoneticPr fontId="1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C16"/>
  <sheetViews>
    <sheetView showGridLines="0" topLeftCell="A2" workbookViewId="0">
      <selection activeCell="B17" sqref="B17"/>
    </sheetView>
  </sheetViews>
  <sheetFormatPr baseColWidth="10" defaultColWidth="10.6640625" defaultRowHeight="15" x14ac:dyDescent="0.2"/>
  <cols>
    <col min="2" max="2" width="40.83203125" bestFit="1" customWidth="1"/>
    <col min="3" max="3" width="35" bestFit="1" customWidth="1"/>
  </cols>
  <sheetData>
    <row r="2" spans="1:3" ht="16" x14ac:dyDescent="0.2">
      <c r="A2" s="9"/>
      <c r="B2" s="50" t="s">
        <v>0</v>
      </c>
      <c r="C2" s="50" t="s">
        <v>1</v>
      </c>
    </row>
    <row r="3" spans="1:3" ht="16" x14ac:dyDescent="0.2">
      <c r="A3" s="10"/>
      <c r="B3" s="10" t="s">
        <v>47</v>
      </c>
      <c r="C3" s="10" t="s">
        <v>47</v>
      </c>
    </row>
    <row r="4" spans="1:3" x14ac:dyDescent="0.2">
      <c r="A4" s="1">
        <v>1</v>
      </c>
      <c r="B4" s="5" t="s">
        <v>269</v>
      </c>
      <c r="C4" s="5" t="s">
        <v>116</v>
      </c>
    </row>
    <row r="5" spans="1:3" x14ac:dyDescent="0.2">
      <c r="A5" s="1">
        <v>2</v>
      </c>
      <c r="B5" s="5" t="s">
        <v>117</v>
      </c>
      <c r="C5" s="5" t="s">
        <v>21</v>
      </c>
    </row>
    <row r="6" spans="1:3" x14ac:dyDescent="0.2">
      <c r="A6" s="1">
        <v>3</v>
      </c>
      <c r="B6" s="5" t="s">
        <v>118</v>
      </c>
      <c r="C6" s="5" t="s">
        <v>23</v>
      </c>
    </row>
    <row r="7" spans="1:3" x14ac:dyDescent="0.2">
      <c r="A7" s="1">
        <v>4</v>
      </c>
      <c r="B7" s="4" t="s">
        <v>119</v>
      </c>
      <c r="C7" s="4" t="s">
        <v>120</v>
      </c>
    </row>
    <row r="8" spans="1:3" x14ac:dyDescent="0.2">
      <c r="A8" s="1">
        <v>5</v>
      </c>
      <c r="B8" s="4" t="s">
        <v>22</v>
      </c>
      <c r="C8" s="4" t="s">
        <v>24</v>
      </c>
    </row>
    <row r="16" spans="1:3" x14ac:dyDescent="0.2">
      <c r="C16" s="31"/>
    </row>
  </sheetData>
  <pageMargins left="0.7" right="0.7" top="0.75" bottom="0.75" header="0.3" footer="0.3"/>
  <pageSetup scale="96" fitToHeight="0" orientation="landscape" horizontalDpi="4294967292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C7"/>
  <sheetViews>
    <sheetView showGridLines="0" workbookViewId="0">
      <selection activeCell="B5" sqref="B5"/>
    </sheetView>
  </sheetViews>
  <sheetFormatPr baseColWidth="10" defaultColWidth="10.6640625" defaultRowHeight="14" x14ac:dyDescent="0.15"/>
  <cols>
    <col min="1" max="1" width="10.6640625" style="31"/>
    <col min="2" max="3" width="43.5" style="31" bestFit="1" customWidth="1"/>
    <col min="4" max="16384" width="10.6640625" style="31"/>
  </cols>
  <sheetData>
    <row r="2" spans="1:3" x14ac:dyDescent="0.15">
      <c r="A2" s="29"/>
      <c r="B2" s="48" t="s">
        <v>0</v>
      </c>
      <c r="C2" s="48" t="s">
        <v>1</v>
      </c>
    </row>
    <row r="3" spans="1:3" x14ac:dyDescent="0.15">
      <c r="A3" s="13"/>
      <c r="B3" s="13" t="s">
        <v>47</v>
      </c>
      <c r="C3" s="13" t="s">
        <v>47</v>
      </c>
    </row>
    <row r="4" spans="1:3" x14ac:dyDescent="0.15">
      <c r="A4" s="25">
        <v>1</v>
      </c>
      <c r="B4" s="23" t="s">
        <v>4</v>
      </c>
      <c r="C4" s="23" t="s">
        <v>5</v>
      </c>
    </row>
    <row r="5" spans="1:3" x14ac:dyDescent="0.15">
      <c r="A5" s="25">
        <v>2</v>
      </c>
      <c r="B5" s="23" t="s">
        <v>6</v>
      </c>
      <c r="C5" s="23" t="s">
        <v>7</v>
      </c>
    </row>
    <row r="6" spans="1:3" x14ac:dyDescent="0.15">
      <c r="A6" s="25">
        <v>3</v>
      </c>
      <c r="B6" s="23" t="s">
        <v>17</v>
      </c>
      <c r="C6" s="23" t="s">
        <v>18</v>
      </c>
    </row>
    <row r="7" spans="1:3" x14ac:dyDescent="0.15">
      <c r="A7" s="25">
        <v>4</v>
      </c>
      <c r="B7" s="23" t="s">
        <v>19</v>
      </c>
      <c r="C7" s="23" t="s">
        <v>20</v>
      </c>
    </row>
  </sheetData>
  <pageMargins left="0.7" right="0.7" top="0.75" bottom="0.75" header="0.3" footer="0.3"/>
  <pageSetup fitToWidth="0" orientation="landscape" horizontalDpi="4294967292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C6"/>
  <sheetViews>
    <sheetView showGridLines="0" workbookViewId="0">
      <selection activeCell="B5" sqref="B5"/>
    </sheetView>
  </sheetViews>
  <sheetFormatPr baseColWidth="10" defaultColWidth="10.6640625" defaultRowHeight="15" x14ac:dyDescent="0.2"/>
  <cols>
    <col min="2" max="2" width="39.1640625" bestFit="1" customWidth="1"/>
    <col min="3" max="3" width="34.5" bestFit="1" customWidth="1"/>
  </cols>
  <sheetData>
    <row r="2" spans="1:3" ht="16" x14ac:dyDescent="0.2">
      <c r="A2" s="9"/>
      <c r="B2" s="50" t="s">
        <v>0</v>
      </c>
      <c r="C2" s="50" t="s">
        <v>1</v>
      </c>
    </row>
    <row r="3" spans="1:3" ht="16" x14ac:dyDescent="0.2">
      <c r="A3" s="10"/>
      <c r="B3" s="10" t="s">
        <v>47</v>
      </c>
      <c r="C3" s="10" t="s">
        <v>47</v>
      </c>
    </row>
    <row r="4" spans="1:3" x14ac:dyDescent="0.2">
      <c r="A4" s="1">
        <v>1</v>
      </c>
      <c r="B4" s="5" t="s">
        <v>8</v>
      </c>
      <c r="C4" s="5" t="s">
        <v>278</v>
      </c>
    </row>
    <row r="5" spans="1:3" x14ac:dyDescent="0.2">
      <c r="A5" s="1">
        <v>2</v>
      </c>
      <c r="B5" s="5" t="s">
        <v>35</v>
      </c>
      <c r="C5" s="5" t="s">
        <v>36</v>
      </c>
    </row>
    <row r="6" spans="1:3" x14ac:dyDescent="0.2">
      <c r="A6" s="1">
        <v>3</v>
      </c>
      <c r="B6" s="5" t="s">
        <v>25</v>
      </c>
      <c r="C6" s="5" t="s">
        <v>26</v>
      </c>
    </row>
  </sheetData>
  <pageMargins left="0.7" right="0.7" top="0.75" bottom="0.75" header="0.3" footer="0.3"/>
  <pageSetup fitToHeight="0" orientation="landscape" horizontalDpi="4294967292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C6"/>
  <sheetViews>
    <sheetView showGridLines="0" workbookViewId="0">
      <selection activeCell="B13" sqref="B13"/>
    </sheetView>
  </sheetViews>
  <sheetFormatPr baseColWidth="10" defaultColWidth="10.6640625" defaultRowHeight="15" x14ac:dyDescent="0.2"/>
  <cols>
    <col min="2" max="2" width="33.1640625" bestFit="1" customWidth="1"/>
    <col min="3" max="3" width="36.1640625" bestFit="1" customWidth="1"/>
  </cols>
  <sheetData>
    <row r="2" spans="1:3" ht="16" x14ac:dyDescent="0.2">
      <c r="A2" s="9"/>
      <c r="B2" s="50" t="s">
        <v>0</v>
      </c>
      <c r="C2" s="50" t="s">
        <v>1</v>
      </c>
    </row>
    <row r="3" spans="1:3" ht="16" x14ac:dyDescent="0.2">
      <c r="A3" s="10"/>
      <c r="B3" s="10" t="s">
        <v>47</v>
      </c>
      <c r="C3" s="10" t="s">
        <v>47</v>
      </c>
    </row>
    <row r="4" spans="1:3" x14ac:dyDescent="0.2">
      <c r="A4" s="1">
        <v>1</v>
      </c>
      <c r="B4" s="5" t="s">
        <v>217</v>
      </c>
      <c r="C4" s="5" t="s">
        <v>215</v>
      </c>
    </row>
    <row r="5" spans="1:3" x14ac:dyDescent="0.2">
      <c r="A5" s="1">
        <v>2</v>
      </c>
      <c r="B5" s="5" t="s">
        <v>214</v>
      </c>
      <c r="C5" s="5" t="s">
        <v>37</v>
      </c>
    </row>
    <row r="6" spans="1:3" x14ac:dyDescent="0.2">
      <c r="A6" s="1">
        <v>3</v>
      </c>
      <c r="B6" s="4" t="s">
        <v>318</v>
      </c>
      <c r="C6" s="4" t="s">
        <v>216</v>
      </c>
    </row>
  </sheetData>
  <pageMargins left="0.7" right="0.7" top="0.75" bottom="0.75" header="0.3" footer="0.3"/>
  <pageSetup fitToHeight="0" orientation="landscape" horizontalDpi="4294967292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showGridLines="0" workbookViewId="0">
      <selection activeCell="C7" sqref="C7"/>
    </sheetView>
  </sheetViews>
  <sheetFormatPr baseColWidth="10" defaultColWidth="10.6640625" defaultRowHeight="15" x14ac:dyDescent="0.2"/>
  <cols>
    <col min="2" max="2" width="34" bestFit="1" customWidth="1"/>
    <col min="3" max="3" width="34.83203125" bestFit="1" customWidth="1"/>
  </cols>
  <sheetData>
    <row r="3" spans="1:3" ht="16" x14ac:dyDescent="0.2">
      <c r="A3" s="9"/>
      <c r="B3" s="50" t="s">
        <v>0</v>
      </c>
      <c r="C3" s="50" t="s">
        <v>1</v>
      </c>
    </row>
    <row r="4" spans="1:3" ht="16" x14ac:dyDescent="0.2">
      <c r="A4" s="10"/>
      <c r="B4" s="10" t="s">
        <v>47</v>
      </c>
      <c r="C4" s="10" t="s">
        <v>47</v>
      </c>
    </row>
    <row r="5" spans="1:3" x14ac:dyDescent="0.2">
      <c r="A5" s="8">
        <v>1</v>
      </c>
      <c r="B5" s="8" t="s">
        <v>78</v>
      </c>
      <c r="C5" s="8" t="s">
        <v>79</v>
      </c>
    </row>
    <row r="6" spans="1:3" x14ac:dyDescent="0.2">
      <c r="A6" s="8">
        <v>2</v>
      </c>
      <c r="B6" s="8" t="s">
        <v>277</v>
      </c>
      <c r="C6" s="8" t="s">
        <v>80</v>
      </c>
    </row>
    <row r="7" spans="1:3" x14ac:dyDescent="0.2">
      <c r="A7" s="8">
        <v>3</v>
      </c>
      <c r="B7" s="8" t="s">
        <v>81</v>
      </c>
      <c r="C7" s="8" t="s">
        <v>331</v>
      </c>
    </row>
  </sheetData>
  <pageMargins left="0.7" right="0.7" top="0.75" bottom="0.75" header="0.3" footer="0.3"/>
  <pageSetup orientation="landscape" horizontalDpi="4294967292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"/>
  <sheetViews>
    <sheetView showGridLines="0" workbookViewId="0">
      <selection activeCell="B16" sqref="B16"/>
    </sheetView>
  </sheetViews>
  <sheetFormatPr baseColWidth="10" defaultColWidth="10.6640625" defaultRowHeight="15" x14ac:dyDescent="0.2"/>
  <cols>
    <col min="2" max="2" width="31.33203125" bestFit="1" customWidth="1"/>
    <col min="3" max="3" width="35.1640625" bestFit="1" customWidth="1"/>
  </cols>
  <sheetData>
    <row r="2" spans="1:3" ht="16" x14ac:dyDescent="0.2">
      <c r="A2" s="9"/>
      <c r="B2" s="50" t="s">
        <v>0</v>
      </c>
      <c r="C2" s="50" t="s">
        <v>1</v>
      </c>
    </row>
    <row r="3" spans="1:3" ht="16" x14ac:dyDescent="0.2">
      <c r="A3" s="10"/>
      <c r="B3" s="10" t="s">
        <v>47</v>
      </c>
      <c r="C3" s="10" t="s">
        <v>47</v>
      </c>
    </row>
    <row r="4" spans="1:3" x14ac:dyDescent="0.2">
      <c r="A4" s="1">
        <v>1</v>
      </c>
      <c r="B4" s="5" t="s">
        <v>134</v>
      </c>
      <c r="C4" s="5" t="s">
        <v>135</v>
      </c>
    </row>
    <row r="5" spans="1:3" x14ac:dyDescent="0.2">
      <c r="A5" s="1">
        <v>2</v>
      </c>
      <c r="B5" s="5" t="s">
        <v>136</v>
      </c>
      <c r="C5" s="5" t="s">
        <v>137</v>
      </c>
    </row>
  </sheetData>
  <pageMargins left="0.7" right="0.7" top="0.75" bottom="0.75" header="0.3" footer="0.3"/>
  <pageSetup orientation="landscape" horizontalDpi="4294967292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C14" sqref="C14"/>
    </sheetView>
  </sheetViews>
  <sheetFormatPr baseColWidth="10" defaultRowHeight="15" x14ac:dyDescent="0.2"/>
  <cols>
    <col min="2" max="2" width="38.6640625" bestFit="1" customWidth="1"/>
    <col min="3" max="3" width="39" bestFit="1" customWidth="1"/>
  </cols>
  <sheetData>
    <row r="2" spans="1:3" ht="16" x14ac:dyDescent="0.2">
      <c r="A2" s="9"/>
      <c r="B2" s="50" t="s">
        <v>0</v>
      </c>
      <c r="C2" s="50" t="s">
        <v>1</v>
      </c>
    </row>
    <row r="3" spans="1:3" ht="16" x14ac:dyDescent="0.2">
      <c r="A3" s="10"/>
      <c r="B3" s="10" t="s">
        <v>47</v>
      </c>
      <c r="C3" s="10" t="s">
        <v>47</v>
      </c>
    </row>
    <row r="4" spans="1:3" x14ac:dyDescent="0.2">
      <c r="A4" s="1">
        <v>1</v>
      </c>
      <c r="B4" s="5" t="s">
        <v>109</v>
      </c>
      <c r="C4" s="5" t="s">
        <v>113</v>
      </c>
    </row>
    <row r="5" spans="1:3" x14ac:dyDescent="0.2">
      <c r="A5" s="1">
        <v>2</v>
      </c>
      <c r="B5" s="5" t="s">
        <v>110</v>
      </c>
      <c r="C5" s="5" t="s">
        <v>274</v>
      </c>
    </row>
    <row r="6" spans="1:3" x14ac:dyDescent="0.2">
      <c r="A6" s="1">
        <v>3</v>
      </c>
      <c r="B6" s="5" t="s">
        <v>111</v>
      </c>
      <c r="C6" s="5" t="s">
        <v>114</v>
      </c>
    </row>
    <row r="7" spans="1:3" x14ac:dyDescent="0.2">
      <c r="A7" s="1">
        <v>4</v>
      </c>
      <c r="B7" s="5" t="s">
        <v>112</v>
      </c>
      <c r="C7" s="5" t="s">
        <v>115</v>
      </c>
    </row>
  </sheetData>
  <pageMargins left="0.7" right="0.7" top="0.75" bottom="0.75" header="0.3" footer="0.3"/>
  <pageSetup paperSize="9" orientation="landscape" horizontalDpi="4294967292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showGridLines="0" workbookViewId="0">
      <selection activeCell="B10" sqref="B10"/>
    </sheetView>
  </sheetViews>
  <sheetFormatPr baseColWidth="10" defaultColWidth="10.6640625" defaultRowHeight="15" x14ac:dyDescent="0.2"/>
  <cols>
    <col min="2" max="2" width="32.83203125" bestFit="1" customWidth="1"/>
    <col min="3" max="3" width="29.83203125" customWidth="1"/>
  </cols>
  <sheetData>
    <row r="2" spans="1:3" ht="16" x14ac:dyDescent="0.2">
      <c r="A2" s="9"/>
      <c r="B2" s="50" t="s">
        <v>0</v>
      </c>
      <c r="C2" s="50" t="s">
        <v>1</v>
      </c>
    </row>
    <row r="3" spans="1:3" ht="16" x14ac:dyDescent="0.2">
      <c r="A3" s="10"/>
      <c r="B3" s="10" t="s">
        <v>47</v>
      </c>
      <c r="C3" s="10" t="s">
        <v>47</v>
      </c>
    </row>
    <row r="4" spans="1:3" x14ac:dyDescent="0.2">
      <c r="A4" s="11">
        <v>1</v>
      </c>
      <c r="B4" s="8" t="s">
        <v>76</v>
      </c>
      <c r="C4" s="5" t="s">
        <v>77</v>
      </c>
    </row>
    <row r="5" spans="1:3" x14ac:dyDescent="0.2">
      <c r="A5" s="11">
        <v>2</v>
      </c>
      <c r="B5" s="53" t="s">
        <v>329</v>
      </c>
      <c r="C5" s="5" t="s">
        <v>248</v>
      </c>
    </row>
    <row r="6" spans="1:3" x14ac:dyDescent="0.2">
      <c r="A6" s="11">
        <v>3</v>
      </c>
      <c r="B6" s="8" t="s">
        <v>330</v>
      </c>
      <c r="C6" s="5" t="s">
        <v>249</v>
      </c>
    </row>
  </sheetData>
  <pageMargins left="0.7" right="0.7" top="0.75" bottom="0.75" header="0.3" footer="0.3"/>
  <pageSetup orientation="landscape" horizontalDpi="4294967292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C7"/>
  <sheetViews>
    <sheetView showGridLines="0" workbookViewId="0">
      <selection activeCell="B12" sqref="B12"/>
    </sheetView>
  </sheetViews>
  <sheetFormatPr baseColWidth="10" defaultColWidth="10.6640625" defaultRowHeight="15" x14ac:dyDescent="0.2"/>
  <cols>
    <col min="2" max="2" width="35.33203125" bestFit="1" customWidth="1"/>
    <col min="3" max="3" width="41.83203125" bestFit="1" customWidth="1"/>
  </cols>
  <sheetData>
    <row r="2" spans="1:3" ht="16" x14ac:dyDescent="0.2">
      <c r="A2" s="9"/>
      <c r="B2" s="50" t="s">
        <v>0</v>
      </c>
      <c r="C2" s="50" t="s">
        <v>1</v>
      </c>
    </row>
    <row r="3" spans="1:3" ht="16" x14ac:dyDescent="0.2">
      <c r="A3" s="10"/>
      <c r="B3" s="10" t="s">
        <v>47</v>
      </c>
      <c r="C3" s="10" t="s">
        <v>47</v>
      </c>
    </row>
    <row r="4" spans="1:3" x14ac:dyDescent="0.2">
      <c r="A4" s="1">
        <v>1</v>
      </c>
      <c r="B4" s="5" t="s">
        <v>49</v>
      </c>
      <c r="C4" s="5" t="s">
        <v>94</v>
      </c>
    </row>
    <row r="5" spans="1:3" x14ac:dyDescent="0.2">
      <c r="A5" s="1">
        <v>2</v>
      </c>
      <c r="B5" s="5" t="s">
        <v>322</v>
      </c>
      <c r="C5" s="5" t="s">
        <v>323</v>
      </c>
    </row>
    <row r="6" spans="1:3" x14ac:dyDescent="0.2">
      <c r="A6" s="1">
        <v>3</v>
      </c>
      <c r="B6" s="4" t="s">
        <v>50</v>
      </c>
      <c r="C6" s="5" t="s">
        <v>324</v>
      </c>
    </row>
    <row r="7" spans="1:3" x14ac:dyDescent="0.2">
      <c r="A7" s="1">
        <v>4</v>
      </c>
      <c r="B7" s="4" t="s">
        <v>51</v>
      </c>
      <c r="C7" s="5" t="s">
        <v>325</v>
      </c>
    </row>
  </sheetData>
  <pageMargins left="0.7" right="0.7" top="0.75" bottom="0.75" header="0.3" footer="0.3"/>
  <pageSetup fitToWidth="0" orientation="landscape" horizontalDpi="4294967292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"/>
  <sheetViews>
    <sheetView showGridLines="0" workbookViewId="0">
      <selection activeCell="C16" sqref="C16"/>
    </sheetView>
  </sheetViews>
  <sheetFormatPr baseColWidth="10" defaultColWidth="10.6640625" defaultRowHeight="14" x14ac:dyDescent="0.15"/>
  <cols>
    <col min="1" max="1" width="10.6640625" style="31"/>
    <col min="2" max="2" width="48.83203125" style="31" bestFit="1" customWidth="1"/>
    <col min="3" max="3" width="42.5" style="31" bestFit="1" customWidth="1"/>
    <col min="4" max="16384" width="10.6640625" style="31"/>
  </cols>
  <sheetData>
    <row r="2" spans="1:3" ht="16" x14ac:dyDescent="0.15">
      <c r="A2" s="30"/>
      <c r="B2" s="50" t="s">
        <v>0</v>
      </c>
      <c r="C2" s="50" t="s">
        <v>1</v>
      </c>
    </row>
    <row r="3" spans="1:3" ht="16" x14ac:dyDescent="0.15">
      <c r="A3" s="10"/>
      <c r="B3" s="10" t="s">
        <v>47</v>
      </c>
      <c r="C3" s="10" t="s">
        <v>47</v>
      </c>
    </row>
    <row r="4" spans="1:3" x14ac:dyDescent="0.15">
      <c r="A4" s="25">
        <v>1</v>
      </c>
      <c r="B4" s="23" t="s">
        <v>83</v>
      </c>
      <c r="C4" s="23" t="s">
        <v>271</v>
      </c>
    </row>
    <row r="5" spans="1:3" x14ac:dyDescent="0.15">
      <c r="A5" s="25">
        <v>2</v>
      </c>
      <c r="B5" s="23" t="s">
        <v>82</v>
      </c>
      <c r="C5" s="23" t="s">
        <v>84</v>
      </c>
    </row>
  </sheetData>
  <pageMargins left="0.7" right="0.7" top="0.75" bottom="0.75" header="0.3" footer="0.3"/>
  <pageSetup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tabSelected="1" workbookViewId="0">
      <selection activeCell="B11" sqref="B11"/>
    </sheetView>
  </sheetViews>
  <sheetFormatPr baseColWidth="10" defaultColWidth="11.5" defaultRowHeight="14" x14ac:dyDescent="0.15"/>
  <cols>
    <col min="1" max="1" width="23" style="31" customWidth="1"/>
    <col min="2" max="2" width="52" style="31" customWidth="1"/>
    <col min="3" max="16384" width="11.5" style="31"/>
  </cols>
  <sheetData>
    <row r="2" spans="1:2" ht="14" customHeight="1" x14ac:dyDescent="0.15">
      <c r="A2" s="56" t="s">
        <v>266</v>
      </c>
      <c r="B2" s="57"/>
    </row>
    <row r="3" spans="1:2" x14ac:dyDescent="0.15">
      <c r="A3" s="13"/>
      <c r="B3" s="13" t="s">
        <v>47</v>
      </c>
    </row>
    <row r="4" spans="1:2" x14ac:dyDescent="0.15">
      <c r="A4" s="18" t="s">
        <v>263</v>
      </c>
      <c r="B4" s="19" t="s">
        <v>262</v>
      </c>
    </row>
    <row r="5" spans="1:2" ht="20" customHeight="1" x14ac:dyDescent="0.15">
      <c r="A5" s="18" t="s">
        <v>264</v>
      </c>
      <c r="B5" s="19" t="s">
        <v>265</v>
      </c>
    </row>
  </sheetData>
  <mergeCells count="1">
    <mergeCell ref="A2:B2"/>
  </mergeCells>
  <pageMargins left="0.7" right="0.7" top="0.75" bottom="0.75" header="0.3" footer="0.3"/>
  <pageSetup orientation="portrait" horizontalDpi="360" verticalDpi="36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showGridLines="0" workbookViewId="0">
      <selection activeCell="B17" sqref="B17"/>
    </sheetView>
  </sheetViews>
  <sheetFormatPr baseColWidth="10" defaultColWidth="10.6640625" defaultRowHeight="14" x14ac:dyDescent="0.15"/>
  <cols>
    <col min="1" max="1" width="10.6640625" style="31"/>
    <col min="2" max="3" width="43.1640625" style="31" bestFit="1" customWidth="1"/>
    <col min="4" max="16384" width="10.6640625" style="31"/>
  </cols>
  <sheetData>
    <row r="2" spans="1:3" ht="16" x14ac:dyDescent="0.15">
      <c r="A2" s="30"/>
      <c r="B2" s="50" t="s">
        <v>0</v>
      </c>
      <c r="C2" s="50" t="s">
        <v>1</v>
      </c>
    </row>
    <row r="3" spans="1:3" ht="16" x14ac:dyDescent="0.15">
      <c r="A3" s="12"/>
      <c r="B3" s="12" t="s">
        <v>47</v>
      </c>
      <c r="C3" s="12" t="s">
        <v>47</v>
      </c>
    </row>
    <row r="4" spans="1:3" x14ac:dyDescent="0.15">
      <c r="A4" s="25">
        <v>1</v>
      </c>
      <c r="B4" s="28" t="s">
        <v>13</v>
      </c>
      <c r="C4" s="25" t="s">
        <v>88</v>
      </c>
    </row>
    <row r="5" spans="1:3" x14ac:dyDescent="0.15">
      <c r="A5" s="25">
        <v>2</v>
      </c>
      <c r="B5" s="28" t="s">
        <v>89</v>
      </c>
      <c r="C5" s="25" t="s">
        <v>90</v>
      </c>
    </row>
    <row r="6" spans="1:3" x14ac:dyDescent="0.15">
      <c r="A6" s="25">
        <v>3</v>
      </c>
      <c r="B6" s="25" t="s">
        <v>91</v>
      </c>
      <c r="C6" s="25" t="s">
        <v>92</v>
      </c>
    </row>
    <row r="7" spans="1:3" x14ac:dyDescent="0.15">
      <c r="A7" s="25">
        <v>4</v>
      </c>
      <c r="B7" s="25" t="s">
        <v>14</v>
      </c>
      <c r="C7" s="25" t="s">
        <v>93</v>
      </c>
    </row>
  </sheetData>
  <pageMargins left="0.7" right="0.7" top="0.75" bottom="0.75" header="0.3" footer="0.3"/>
  <pageSetup paperSize="9" orientation="landscape" horizontalDpi="4294967292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showGridLines="0" workbookViewId="0">
      <selection sqref="A1:C1"/>
    </sheetView>
  </sheetViews>
  <sheetFormatPr baseColWidth="10" defaultColWidth="10.6640625" defaultRowHeight="15" x14ac:dyDescent="0.2"/>
  <cols>
    <col min="2" max="2" width="40.33203125" bestFit="1" customWidth="1"/>
    <col min="3" max="3" width="35.1640625" bestFit="1" customWidth="1"/>
  </cols>
  <sheetData>
    <row r="1" spans="1:3" x14ac:dyDescent="0.2">
      <c r="A1" s="63" t="s">
        <v>58</v>
      </c>
      <c r="B1" s="63"/>
      <c r="C1" s="63"/>
    </row>
    <row r="2" spans="1:3" ht="16" x14ac:dyDescent="0.2">
      <c r="A2" s="9"/>
      <c r="B2" s="50" t="s">
        <v>0</v>
      </c>
      <c r="C2" s="50" t="s">
        <v>1</v>
      </c>
    </row>
    <row r="3" spans="1:3" ht="16" x14ac:dyDescent="0.2">
      <c r="A3" s="10"/>
      <c r="B3" s="10" t="s">
        <v>47</v>
      </c>
      <c r="C3" s="10" t="s">
        <v>47</v>
      </c>
    </row>
    <row r="4" spans="1:3" x14ac:dyDescent="0.2">
      <c r="A4" s="1">
        <v>1</v>
      </c>
      <c r="B4" s="5" t="s">
        <v>59</v>
      </c>
      <c r="C4" s="5" t="s">
        <v>60</v>
      </c>
    </row>
    <row r="5" spans="1:3" x14ac:dyDescent="0.2">
      <c r="A5" s="1">
        <v>2</v>
      </c>
      <c r="B5" s="5" t="s">
        <v>61</v>
      </c>
      <c r="C5" s="5" t="s">
        <v>62</v>
      </c>
    </row>
    <row r="6" spans="1:3" x14ac:dyDescent="0.2">
      <c r="A6" s="1">
        <v>3</v>
      </c>
      <c r="B6" s="5" t="s">
        <v>63</v>
      </c>
      <c r="C6" s="5" t="s">
        <v>64</v>
      </c>
    </row>
    <row r="7" spans="1:3" x14ac:dyDescent="0.2">
      <c r="A7" s="1">
        <v>4</v>
      </c>
      <c r="B7" s="5" t="s">
        <v>65</v>
      </c>
      <c r="C7" s="5" t="s">
        <v>66</v>
      </c>
    </row>
    <row r="8" spans="1:3" x14ac:dyDescent="0.2">
      <c r="A8" s="3"/>
      <c r="B8" s="2"/>
    </row>
    <row r="9" spans="1:3" x14ac:dyDescent="0.2">
      <c r="A9" s="63" t="s">
        <v>9</v>
      </c>
      <c r="B9" s="63"/>
      <c r="C9" s="63"/>
    </row>
    <row r="10" spans="1:3" ht="16" x14ac:dyDescent="0.2">
      <c r="A10" s="9"/>
      <c r="B10" s="50" t="s">
        <v>0</v>
      </c>
      <c r="C10" s="50" t="s">
        <v>1</v>
      </c>
    </row>
    <row r="11" spans="1:3" ht="16" x14ac:dyDescent="0.2">
      <c r="A11" s="10"/>
      <c r="B11" s="10" t="s">
        <v>47</v>
      </c>
      <c r="C11" s="10" t="s">
        <v>47</v>
      </c>
    </row>
    <row r="12" spans="1:3" x14ac:dyDescent="0.2">
      <c r="A12" s="1">
        <v>1</v>
      </c>
      <c r="B12" s="5" t="s">
        <v>67</v>
      </c>
      <c r="C12" s="5" t="s">
        <v>68</v>
      </c>
    </row>
    <row r="13" spans="1:3" x14ac:dyDescent="0.2">
      <c r="A13" s="1">
        <v>2</v>
      </c>
      <c r="B13" s="5" t="s">
        <v>69</v>
      </c>
      <c r="C13" s="5" t="s">
        <v>70</v>
      </c>
    </row>
    <row r="14" spans="1:3" x14ac:dyDescent="0.2">
      <c r="A14" s="1">
        <v>3</v>
      </c>
      <c r="B14" s="5" t="s">
        <v>71</v>
      </c>
      <c r="C14" s="5" t="s">
        <v>72</v>
      </c>
    </row>
    <row r="15" spans="1:3" x14ac:dyDescent="0.2">
      <c r="A15" s="1">
        <v>4</v>
      </c>
      <c r="B15" s="5" t="s">
        <v>73</v>
      </c>
      <c r="C15" s="5" t="s">
        <v>74</v>
      </c>
    </row>
    <row r="16" spans="1:3" x14ac:dyDescent="0.2">
      <c r="A16" s="1">
        <v>5</v>
      </c>
      <c r="B16" s="5" t="s">
        <v>75</v>
      </c>
      <c r="C16" s="5" t="s">
        <v>16</v>
      </c>
    </row>
  </sheetData>
  <mergeCells count="2">
    <mergeCell ref="A1:C1"/>
    <mergeCell ref="A9:C9"/>
  </mergeCells>
  <pageMargins left="0.7" right="0.7" top="0.75" bottom="0.75" header="0.3" footer="0.3"/>
  <pageSetup orientation="landscape" horizontalDpi="4294967292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C8"/>
  <sheetViews>
    <sheetView showGridLines="0" workbookViewId="0">
      <selection activeCell="C16" sqref="C16"/>
    </sheetView>
  </sheetViews>
  <sheetFormatPr baseColWidth="10" defaultColWidth="10.6640625" defaultRowHeight="14" x14ac:dyDescent="0.15"/>
  <cols>
    <col min="1" max="1" width="10.6640625" style="31"/>
    <col min="2" max="2" width="56.1640625" style="31" customWidth="1"/>
    <col min="3" max="3" width="46.6640625" style="31" customWidth="1"/>
    <col min="4" max="16384" width="10.6640625" style="31"/>
  </cols>
  <sheetData>
    <row r="2" spans="1:3" ht="15" thickBot="1" x14ac:dyDescent="0.2"/>
    <row r="3" spans="1:3" x14ac:dyDescent="0.15">
      <c r="A3" s="14"/>
      <c r="B3" s="49" t="s">
        <v>0</v>
      </c>
      <c r="C3" s="49" t="s">
        <v>1</v>
      </c>
    </row>
    <row r="4" spans="1:3" x14ac:dyDescent="0.15">
      <c r="A4" s="26"/>
      <c r="B4" s="26" t="s">
        <v>47</v>
      </c>
      <c r="C4" s="26" t="s">
        <v>47</v>
      </c>
    </row>
    <row r="5" spans="1:3" x14ac:dyDescent="0.15">
      <c r="A5" s="27">
        <v>1</v>
      </c>
      <c r="B5" s="27" t="s">
        <v>95</v>
      </c>
      <c r="C5" s="27" t="s">
        <v>96</v>
      </c>
    </row>
    <row r="6" spans="1:3" x14ac:dyDescent="0.15">
      <c r="A6" s="20">
        <v>2</v>
      </c>
      <c r="B6" s="20" t="s">
        <v>316</v>
      </c>
      <c r="C6" s="20" t="s">
        <v>97</v>
      </c>
    </row>
    <row r="7" spans="1:3" x14ac:dyDescent="0.15">
      <c r="A7" s="27">
        <v>3</v>
      </c>
      <c r="B7" s="27" t="s">
        <v>98</v>
      </c>
      <c r="C7" s="27" t="s">
        <v>99</v>
      </c>
    </row>
    <row r="8" spans="1:3" x14ac:dyDescent="0.15">
      <c r="A8" s="20">
        <v>4</v>
      </c>
      <c r="B8" s="20" t="s">
        <v>100</v>
      </c>
      <c r="C8" s="20" t="s">
        <v>101</v>
      </c>
    </row>
  </sheetData>
  <pageMargins left="0.25" right="0.25" top="0.75" bottom="0.75" header="0.3" footer="0.3"/>
  <pageSetup fitToWidth="0" orientation="landscape" horizontalDpi="4294967292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C7"/>
  <sheetViews>
    <sheetView workbookViewId="0">
      <selection activeCell="C7" sqref="C7"/>
    </sheetView>
  </sheetViews>
  <sheetFormatPr baseColWidth="10" defaultColWidth="10.6640625" defaultRowHeight="15" x14ac:dyDescent="0.2"/>
  <cols>
    <col min="2" max="2" width="32.5" bestFit="1" customWidth="1"/>
    <col min="3" max="3" width="37.1640625" customWidth="1"/>
  </cols>
  <sheetData>
    <row r="2" spans="1:3" ht="16" x14ac:dyDescent="0.2">
      <c r="A2" s="9"/>
      <c r="B2" s="50" t="s">
        <v>0</v>
      </c>
      <c r="C2" s="50" t="s">
        <v>1</v>
      </c>
    </row>
    <row r="3" spans="1:3" ht="16" x14ac:dyDescent="0.2">
      <c r="A3" s="10"/>
      <c r="B3" s="10" t="s">
        <v>47</v>
      </c>
      <c r="C3" s="10" t="s">
        <v>47</v>
      </c>
    </row>
    <row r="4" spans="1:3" x14ac:dyDescent="0.2">
      <c r="A4" s="6">
        <v>1</v>
      </c>
      <c r="B4" s="7" t="s">
        <v>130</v>
      </c>
      <c r="C4" s="7" t="s">
        <v>131</v>
      </c>
    </row>
    <row r="5" spans="1:3" x14ac:dyDescent="0.2">
      <c r="A5" s="6">
        <v>2</v>
      </c>
      <c r="B5" s="7" t="s">
        <v>272</v>
      </c>
      <c r="C5" s="7" t="s">
        <v>273</v>
      </c>
    </row>
    <row r="6" spans="1:3" x14ac:dyDescent="0.2">
      <c r="A6" s="6">
        <v>3</v>
      </c>
      <c r="B6" s="17" t="s">
        <v>132</v>
      </c>
      <c r="C6" s="7" t="s">
        <v>133</v>
      </c>
    </row>
    <row r="7" spans="1:3" x14ac:dyDescent="0.2">
      <c r="A7" s="6">
        <v>4</v>
      </c>
      <c r="B7" s="7" t="s">
        <v>32</v>
      </c>
      <c r="C7" s="5" t="s">
        <v>332</v>
      </c>
    </row>
  </sheetData>
  <pageMargins left="0.7" right="0.7" top="0.75" bottom="0.75" header="0.3" footer="0.3"/>
  <pageSetup fitToWidth="0" orientation="landscape" horizontalDpi="4294967292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C5"/>
  <sheetViews>
    <sheetView workbookViewId="0">
      <selection activeCell="C13" sqref="C13"/>
    </sheetView>
  </sheetViews>
  <sheetFormatPr baseColWidth="10" defaultRowHeight="15" x14ac:dyDescent="0.2"/>
  <cols>
    <col min="2" max="2" width="41" bestFit="1" customWidth="1"/>
    <col min="3" max="3" width="36" bestFit="1" customWidth="1"/>
  </cols>
  <sheetData>
    <row r="2" spans="1:3" ht="16" x14ac:dyDescent="0.2">
      <c r="A2" s="9"/>
      <c r="B2" s="50" t="s">
        <v>0</v>
      </c>
      <c r="C2" s="50" t="s">
        <v>1</v>
      </c>
    </row>
    <row r="3" spans="1:3" ht="16" x14ac:dyDescent="0.2">
      <c r="A3" s="10"/>
      <c r="B3" s="10" t="s">
        <v>47</v>
      </c>
      <c r="C3" s="10" t="s">
        <v>47</v>
      </c>
    </row>
    <row r="4" spans="1:3" x14ac:dyDescent="0.2">
      <c r="A4" s="1">
        <v>1</v>
      </c>
      <c r="B4" s="5" t="s">
        <v>12</v>
      </c>
      <c r="C4" s="5" t="s">
        <v>108</v>
      </c>
    </row>
    <row r="5" spans="1:3" x14ac:dyDescent="0.2">
      <c r="A5" s="1">
        <v>2</v>
      </c>
      <c r="B5" s="5" t="s">
        <v>107</v>
      </c>
      <c r="C5" s="5" t="s">
        <v>30</v>
      </c>
    </row>
  </sheetData>
  <pageMargins left="0.7" right="0.7" top="0.75" bottom="0.75" header="0.3" footer="0.3"/>
  <pageSetup fitToWidth="0" orientation="landscape" horizontalDpi="4294967292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"/>
  <sheetViews>
    <sheetView workbookViewId="0">
      <selection activeCell="C14" sqref="C14"/>
    </sheetView>
  </sheetViews>
  <sheetFormatPr baseColWidth="10" defaultRowHeight="15" x14ac:dyDescent="0.2"/>
  <cols>
    <col min="2" max="2" width="33.5" bestFit="1" customWidth="1"/>
    <col min="3" max="3" width="36" customWidth="1"/>
  </cols>
  <sheetData>
    <row r="2" spans="1:3" ht="16" x14ac:dyDescent="0.2">
      <c r="A2" s="9"/>
      <c r="B2" s="50" t="s">
        <v>0</v>
      </c>
      <c r="C2" s="50" t="s">
        <v>1</v>
      </c>
    </row>
    <row r="3" spans="1:3" ht="16" x14ac:dyDescent="0.2">
      <c r="A3" s="10"/>
      <c r="B3" s="10" t="s">
        <v>47</v>
      </c>
      <c r="C3" s="10" t="s">
        <v>47</v>
      </c>
    </row>
    <row r="4" spans="1:3" x14ac:dyDescent="0.2">
      <c r="A4" s="1">
        <v>1</v>
      </c>
      <c r="B4" s="5" t="s">
        <v>15</v>
      </c>
      <c r="C4" s="5" t="s">
        <v>244</v>
      </c>
    </row>
    <row r="5" spans="1:3" x14ac:dyDescent="0.2">
      <c r="A5" s="1">
        <v>2</v>
      </c>
      <c r="B5" s="5" t="s">
        <v>243</v>
      </c>
      <c r="C5" s="5" t="s">
        <v>257</v>
      </c>
    </row>
  </sheetData>
  <pageMargins left="0.7" right="0.7" top="0.75" bottom="0.75" header="0.3" footer="0.3"/>
  <pageSetup orientation="landscape" horizontalDpi="4294967292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showGridLines="0" workbookViewId="0">
      <selection activeCell="C17" sqref="C17"/>
    </sheetView>
  </sheetViews>
  <sheetFormatPr baseColWidth="10" defaultColWidth="10.6640625" defaultRowHeight="14" x14ac:dyDescent="0.15"/>
  <cols>
    <col min="1" max="1" width="10.6640625" style="31"/>
    <col min="2" max="2" width="48.5" style="31" customWidth="1"/>
    <col min="3" max="3" width="45.83203125" style="31" customWidth="1"/>
    <col min="4" max="16384" width="10.6640625" style="31"/>
  </cols>
  <sheetData>
    <row r="1" spans="1:3" ht="15" thickBot="1" x14ac:dyDescent="0.2"/>
    <row r="2" spans="1:3" x14ac:dyDescent="0.15">
      <c r="A2" s="14"/>
      <c r="B2" s="49" t="s">
        <v>0</v>
      </c>
      <c r="C2" s="49" t="s">
        <v>1</v>
      </c>
    </row>
    <row r="3" spans="1:3" x14ac:dyDescent="0.15">
      <c r="A3" s="13"/>
      <c r="B3" s="15" t="s">
        <v>47</v>
      </c>
      <c r="C3" s="15" t="s">
        <v>47</v>
      </c>
    </row>
    <row r="4" spans="1:3" x14ac:dyDescent="0.15">
      <c r="A4" s="25">
        <v>1</v>
      </c>
      <c r="B4" s="40" t="s">
        <v>28</v>
      </c>
      <c r="C4" s="41" t="s">
        <v>333</v>
      </c>
    </row>
    <row r="5" spans="1:3" x14ac:dyDescent="0.15">
      <c r="A5" s="25">
        <v>2</v>
      </c>
      <c r="B5" s="40" t="s">
        <v>29</v>
      </c>
      <c r="C5" s="41" t="s">
        <v>102</v>
      </c>
    </row>
    <row r="6" spans="1:3" x14ac:dyDescent="0.15">
      <c r="A6" s="25">
        <v>3</v>
      </c>
      <c r="B6" s="40" t="s">
        <v>103</v>
      </c>
      <c r="C6" s="42" t="s">
        <v>27</v>
      </c>
    </row>
    <row r="7" spans="1:3" x14ac:dyDescent="0.15">
      <c r="A7" s="25">
        <v>4</v>
      </c>
      <c r="B7" s="40" t="s">
        <v>104</v>
      </c>
      <c r="C7" s="41" t="s">
        <v>314</v>
      </c>
    </row>
    <row r="8" spans="1:3" x14ac:dyDescent="0.15">
      <c r="A8" s="25">
        <v>5</v>
      </c>
      <c r="B8" s="40" t="s">
        <v>105</v>
      </c>
      <c r="C8" s="43" t="s">
        <v>336</v>
      </c>
    </row>
    <row r="9" spans="1:3" x14ac:dyDescent="0.15">
      <c r="A9" s="25">
        <v>6</v>
      </c>
      <c r="B9" s="40" t="s">
        <v>320</v>
      </c>
      <c r="C9" s="41" t="s">
        <v>106</v>
      </c>
    </row>
  </sheetData>
  <pageMargins left="0.7" right="0.7" top="0.75" bottom="0.75" header="0.3" footer="0.3"/>
  <pageSetup orientation="landscape" horizontalDpi="4294967292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13" sqref="C13"/>
    </sheetView>
  </sheetViews>
  <sheetFormatPr baseColWidth="10" defaultColWidth="11.5" defaultRowHeight="14" x14ac:dyDescent="0.15"/>
  <cols>
    <col min="1" max="1" width="11.5" style="31"/>
    <col min="2" max="2" width="46.1640625" style="31" bestFit="1" customWidth="1"/>
    <col min="3" max="3" width="44.5" style="31" bestFit="1" customWidth="1"/>
    <col min="4" max="16384" width="11.5" style="31"/>
  </cols>
  <sheetData>
    <row r="1" spans="1:3" x14ac:dyDescent="0.15">
      <c r="A1" s="29"/>
      <c r="B1" s="48" t="s">
        <v>0</v>
      </c>
      <c r="C1" s="48" t="s">
        <v>1</v>
      </c>
    </row>
    <row r="2" spans="1:3" x14ac:dyDescent="0.15">
      <c r="A2" s="13"/>
      <c r="B2" s="13" t="s">
        <v>47</v>
      </c>
      <c r="C2" s="13" t="s">
        <v>47</v>
      </c>
    </row>
    <row r="3" spans="1:3" x14ac:dyDescent="0.15">
      <c r="A3" s="25">
        <v>1</v>
      </c>
      <c r="B3" s="23" t="s">
        <v>38</v>
      </c>
      <c r="C3" s="23" t="s">
        <v>268</v>
      </c>
    </row>
    <row r="4" spans="1:3" x14ac:dyDescent="0.15">
      <c r="A4" s="25">
        <v>2</v>
      </c>
      <c r="B4" s="23" t="s">
        <v>245</v>
      </c>
      <c r="C4" s="44" t="s">
        <v>39</v>
      </c>
    </row>
    <row r="5" spans="1:3" x14ac:dyDescent="0.15">
      <c r="A5" s="25">
        <v>3</v>
      </c>
      <c r="B5" s="23" t="s">
        <v>275</v>
      </c>
      <c r="C5" s="45" t="s">
        <v>40</v>
      </c>
    </row>
    <row r="6" spans="1:3" x14ac:dyDescent="0.15">
      <c r="A6" s="25">
        <v>4</v>
      </c>
      <c r="B6" s="23" t="s">
        <v>41</v>
      </c>
      <c r="C6" s="23" t="s">
        <v>276</v>
      </c>
    </row>
    <row r="7" spans="1:3" x14ac:dyDescent="0.15">
      <c r="A7" s="25">
        <v>5</v>
      </c>
      <c r="B7" s="23" t="s">
        <v>42</v>
      </c>
      <c r="C7" s="45" t="s">
        <v>43</v>
      </c>
    </row>
  </sheetData>
  <pageMargins left="0.7" right="0.7" top="0.75" bottom="0.75" header="0.3" footer="0.3"/>
  <pageSetup paperSize="9" orientation="landscape" horizontalDpi="4294967292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7"/>
  <sheetViews>
    <sheetView workbookViewId="0">
      <selection activeCell="B14" sqref="B14"/>
    </sheetView>
  </sheetViews>
  <sheetFormatPr baseColWidth="10" defaultRowHeight="15" x14ac:dyDescent="0.2"/>
  <cols>
    <col min="2" max="2" width="54.5" customWidth="1"/>
    <col min="3" max="3" width="48.1640625" customWidth="1"/>
    <col min="4" max="4" width="56.5" customWidth="1"/>
  </cols>
  <sheetData>
    <row r="1" spans="1:4" ht="16" x14ac:dyDescent="0.2">
      <c r="A1" s="9"/>
      <c r="B1" s="50" t="s">
        <v>0</v>
      </c>
      <c r="C1" s="50" t="s">
        <v>1</v>
      </c>
      <c r="D1" s="50" t="s">
        <v>1</v>
      </c>
    </row>
    <row r="2" spans="1:4" ht="16" x14ac:dyDescent="0.2">
      <c r="A2" s="10"/>
      <c r="B2" s="16" t="s">
        <v>47</v>
      </c>
      <c r="C2" s="16" t="s">
        <v>47</v>
      </c>
      <c r="D2" s="16" t="s">
        <v>47</v>
      </c>
    </row>
    <row r="3" spans="1:4" x14ac:dyDescent="0.2">
      <c r="A3" s="28">
        <v>1</v>
      </c>
      <c r="B3" s="20" t="s">
        <v>334</v>
      </c>
      <c r="C3" s="54" t="s">
        <v>335</v>
      </c>
      <c r="D3" s="54" t="s">
        <v>337</v>
      </c>
    </row>
    <row r="4" spans="1:4" x14ac:dyDescent="0.2">
      <c r="A4" s="28">
        <v>2</v>
      </c>
      <c r="B4" s="54" t="s">
        <v>45</v>
      </c>
      <c r="C4" s="19" t="s">
        <v>121</v>
      </c>
      <c r="D4" s="19" t="s">
        <v>338</v>
      </c>
    </row>
    <row r="5" spans="1:4" x14ac:dyDescent="0.2">
      <c r="A5" s="28">
        <v>3</v>
      </c>
      <c r="B5" s="54" t="s">
        <v>250</v>
      </c>
      <c r="C5" s="19" t="s">
        <v>122</v>
      </c>
      <c r="D5" s="19" t="s">
        <v>339</v>
      </c>
    </row>
    <row r="6" spans="1:4" x14ac:dyDescent="0.2">
      <c r="A6" s="28">
        <v>4</v>
      </c>
      <c r="B6" s="19" t="s">
        <v>123</v>
      </c>
      <c r="C6" s="21" t="s">
        <v>44</v>
      </c>
      <c r="D6" s="21" t="s">
        <v>340</v>
      </c>
    </row>
    <row r="7" spans="1:4" x14ac:dyDescent="0.2">
      <c r="A7" s="28">
        <v>5</v>
      </c>
      <c r="B7" s="54" t="s">
        <v>125</v>
      </c>
      <c r="C7" s="21" t="s">
        <v>124</v>
      </c>
      <c r="D7" s="19" t="s">
        <v>341</v>
      </c>
    </row>
  </sheetData>
  <pageMargins left="0.7" right="0.7" top="0.75" bottom="0.75" header="0.3" footer="0.3"/>
  <pageSetup paperSize="9" scale="67" fitToHeight="0" orientation="landscape" horizontalDpi="4294967292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"/>
  <sheetViews>
    <sheetView showGridLines="0" workbookViewId="0">
      <selection activeCell="C11" sqref="C11"/>
    </sheetView>
  </sheetViews>
  <sheetFormatPr baseColWidth="10" defaultColWidth="10.6640625" defaultRowHeight="15" x14ac:dyDescent="0.2"/>
  <cols>
    <col min="2" max="2" width="38.83203125" bestFit="1" customWidth="1"/>
    <col min="3" max="3" width="30.5" bestFit="1" customWidth="1"/>
  </cols>
  <sheetData>
    <row r="2" spans="1:3" ht="16" x14ac:dyDescent="0.2">
      <c r="A2" s="9"/>
      <c r="B2" s="50" t="s">
        <v>0</v>
      </c>
      <c r="C2" s="50" t="s">
        <v>1</v>
      </c>
    </row>
    <row r="3" spans="1:3" ht="16" x14ac:dyDescent="0.2">
      <c r="A3" s="10"/>
      <c r="B3" s="10" t="s">
        <v>47</v>
      </c>
      <c r="C3" s="10" t="s">
        <v>47</v>
      </c>
    </row>
    <row r="4" spans="1:3" x14ac:dyDescent="0.2">
      <c r="A4" s="1">
        <v>1</v>
      </c>
      <c r="B4" s="5" t="s">
        <v>208</v>
      </c>
      <c r="C4" s="5" t="s">
        <v>210</v>
      </c>
    </row>
    <row r="5" spans="1:3" x14ac:dyDescent="0.2">
      <c r="A5" s="1">
        <v>2</v>
      </c>
      <c r="B5" s="5" t="s">
        <v>209</v>
      </c>
      <c r="C5" s="5" t="s">
        <v>211</v>
      </c>
    </row>
  </sheetData>
  <pageMargins left="0.7" right="0.7" top="0.75" bottom="0.75" header="0.3" footer="0.3"/>
  <pageSetup orientation="landscape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C18"/>
  <sheetViews>
    <sheetView showGridLines="0" workbookViewId="0">
      <selection activeCell="B23" sqref="B23"/>
    </sheetView>
  </sheetViews>
  <sheetFormatPr baseColWidth="10" defaultRowHeight="15" x14ac:dyDescent="0.2"/>
  <cols>
    <col min="2" max="2" width="52.6640625" customWidth="1"/>
    <col min="3" max="3" width="53.6640625" customWidth="1"/>
  </cols>
  <sheetData>
    <row r="2" spans="1:3" x14ac:dyDescent="0.2">
      <c r="A2" s="22"/>
      <c r="B2" s="48" t="s">
        <v>0</v>
      </c>
      <c r="C2" s="48" t="s">
        <v>1</v>
      </c>
    </row>
    <row r="3" spans="1:3" x14ac:dyDescent="0.2">
      <c r="A3" s="26"/>
      <c r="B3" s="26" t="s">
        <v>47</v>
      </c>
      <c r="C3" s="26" t="s">
        <v>47</v>
      </c>
    </row>
    <row r="4" spans="1:3" x14ac:dyDescent="0.2">
      <c r="A4" s="18">
        <v>1</v>
      </c>
      <c r="B4" s="64" t="s">
        <v>138</v>
      </c>
      <c r="C4" s="64" t="s">
        <v>139</v>
      </c>
    </row>
    <row r="5" spans="1:3" x14ac:dyDescent="0.2">
      <c r="A5" s="18">
        <v>2</v>
      </c>
      <c r="B5" s="64" t="s">
        <v>140</v>
      </c>
      <c r="C5" s="64" t="s">
        <v>141</v>
      </c>
    </row>
    <row r="6" spans="1:3" x14ac:dyDescent="0.2">
      <c r="A6" s="18">
        <v>3</v>
      </c>
      <c r="B6" s="64" t="s">
        <v>142</v>
      </c>
      <c r="C6" s="64" t="s">
        <v>143</v>
      </c>
    </row>
    <row r="7" spans="1:3" x14ac:dyDescent="0.2">
      <c r="A7" s="18">
        <v>4</v>
      </c>
      <c r="B7" s="64" t="s">
        <v>144</v>
      </c>
      <c r="C7" s="64" t="s">
        <v>261</v>
      </c>
    </row>
    <row r="8" spans="1:3" x14ac:dyDescent="0.2">
      <c r="A8" s="18">
        <v>5</v>
      </c>
      <c r="B8" s="65" t="s">
        <v>145</v>
      </c>
      <c r="C8" s="65" t="s">
        <v>146</v>
      </c>
    </row>
    <row r="9" spans="1:3" x14ac:dyDescent="0.2">
      <c r="A9" s="18">
        <v>6</v>
      </c>
      <c r="B9" s="64" t="s">
        <v>246</v>
      </c>
      <c r="C9" s="64" t="s">
        <v>147</v>
      </c>
    </row>
    <row r="10" spans="1:3" x14ac:dyDescent="0.2">
      <c r="A10" s="18">
        <v>7</v>
      </c>
      <c r="B10" s="64" t="s">
        <v>148</v>
      </c>
      <c r="C10" s="64" t="s">
        <v>149</v>
      </c>
    </row>
    <row r="11" spans="1:3" x14ac:dyDescent="0.2">
      <c r="A11" s="18">
        <v>8</v>
      </c>
      <c r="B11" s="64" t="s">
        <v>150</v>
      </c>
      <c r="C11" s="65" t="s">
        <v>247</v>
      </c>
    </row>
    <row r="12" spans="1:3" x14ac:dyDescent="0.2">
      <c r="A12" s="18">
        <v>9</v>
      </c>
      <c r="B12" s="64" t="s">
        <v>151</v>
      </c>
      <c r="C12" s="64" t="s">
        <v>152</v>
      </c>
    </row>
    <row r="13" spans="1:3" x14ac:dyDescent="0.2">
      <c r="A13" s="18">
        <v>10</v>
      </c>
      <c r="B13" s="64" t="s">
        <v>153</v>
      </c>
      <c r="C13" s="64" t="s">
        <v>154</v>
      </c>
    </row>
    <row r="14" spans="1:3" x14ac:dyDescent="0.2">
      <c r="A14" s="18">
        <v>11</v>
      </c>
      <c r="B14" s="64" t="s">
        <v>155</v>
      </c>
      <c r="C14" s="64" t="s">
        <v>313</v>
      </c>
    </row>
    <row r="15" spans="1:3" x14ac:dyDescent="0.2">
      <c r="A15" s="18">
        <v>12</v>
      </c>
      <c r="B15" s="64" t="s">
        <v>156</v>
      </c>
      <c r="C15" s="64" t="s">
        <v>157</v>
      </c>
    </row>
    <row r="16" spans="1:3" x14ac:dyDescent="0.2">
      <c r="A16" s="18">
        <v>13</v>
      </c>
      <c r="B16" s="64" t="s">
        <v>158</v>
      </c>
      <c r="C16" s="65" t="s">
        <v>159</v>
      </c>
    </row>
    <row r="17" spans="1:3" x14ac:dyDescent="0.2">
      <c r="A17" s="18">
        <v>14</v>
      </c>
      <c r="B17" s="64" t="s">
        <v>160</v>
      </c>
      <c r="C17" s="64" t="s">
        <v>251</v>
      </c>
    </row>
    <row r="18" spans="1:3" x14ac:dyDescent="0.2">
      <c r="A18" s="18">
        <v>15</v>
      </c>
      <c r="B18" s="65" t="s">
        <v>161</v>
      </c>
      <c r="C18" s="65" t="s">
        <v>162</v>
      </c>
    </row>
  </sheetData>
  <pageMargins left="0.7" right="0.7" top="0.75" bottom="0.75" header="0.3" footer="0.3"/>
  <pageSetup scale="82" fitToHeight="0" orientation="landscape" horizontalDpi="4294967292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"/>
  <sheetViews>
    <sheetView showGridLines="0" workbookViewId="0">
      <selection activeCell="F13" sqref="F13"/>
    </sheetView>
  </sheetViews>
  <sheetFormatPr baseColWidth="10" defaultColWidth="10.6640625" defaultRowHeight="15" x14ac:dyDescent="0.2"/>
  <cols>
    <col min="2" max="2" width="43.33203125" bestFit="1" customWidth="1"/>
    <col min="3" max="3" width="36.5" bestFit="1" customWidth="1"/>
  </cols>
  <sheetData>
    <row r="2" spans="1:3" ht="16" x14ac:dyDescent="0.2">
      <c r="A2" s="9"/>
      <c r="B2" s="50" t="s">
        <v>0</v>
      </c>
      <c r="C2" s="50" t="s">
        <v>1</v>
      </c>
    </row>
    <row r="3" spans="1:3" ht="16" x14ac:dyDescent="0.2">
      <c r="A3" s="10"/>
      <c r="B3" s="10" t="s">
        <v>47</v>
      </c>
      <c r="C3" s="10" t="s">
        <v>47</v>
      </c>
    </row>
    <row r="4" spans="1:3" x14ac:dyDescent="0.2">
      <c r="A4" s="1">
        <v>1</v>
      </c>
      <c r="B4" s="5" t="s">
        <v>11</v>
      </c>
      <c r="C4" s="5" t="s">
        <v>126</v>
      </c>
    </row>
    <row r="5" spans="1:3" x14ac:dyDescent="0.2">
      <c r="A5" s="1">
        <v>2</v>
      </c>
      <c r="B5" s="5" t="s">
        <v>31</v>
      </c>
      <c r="C5" s="5" t="s">
        <v>33</v>
      </c>
    </row>
  </sheetData>
  <pageMargins left="0.7" right="0.7" top="0.75" bottom="0.75" header="0.3" footer="0.3"/>
  <pageSetup orientation="landscape" horizontalDpi="4294967292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"/>
  <sheetViews>
    <sheetView workbookViewId="0">
      <selection activeCell="A23" sqref="A23"/>
    </sheetView>
  </sheetViews>
  <sheetFormatPr baseColWidth="10" defaultRowHeight="15" x14ac:dyDescent="0.2"/>
  <cols>
    <col min="2" max="2" width="32.33203125" customWidth="1"/>
    <col min="3" max="3" width="37.5" bestFit="1" customWidth="1"/>
  </cols>
  <sheetData>
    <row r="2" spans="1:3" ht="16" x14ac:dyDescent="0.2">
      <c r="A2" s="9"/>
      <c r="B2" s="50" t="s">
        <v>0</v>
      </c>
      <c r="C2" s="50" t="s">
        <v>1</v>
      </c>
    </row>
    <row r="3" spans="1:3" ht="16" x14ac:dyDescent="0.2">
      <c r="A3" s="10"/>
      <c r="B3" s="10" t="s">
        <v>47</v>
      </c>
      <c r="C3" s="10" t="s">
        <v>47</v>
      </c>
    </row>
    <row r="4" spans="1:3" x14ac:dyDescent="0.2">
      <c r="A4" s="1">
        <v>1</v>
      </c>
      <c r="B4" s="5" t="s">
        <v>10</v>
      </c>
      <c r="C4" s="5" t="s">
        <v>128</v>
      </c>
    </row>
    <row r="5" spans="1:3" x14ac:dyDescent="0.2">
      <c r="A5" s="1">
        <v>2</v>
      </c>
      <c r="B5" s="5" t="s">
        <v>127</v>
      </c>
      <c r="C5" s="5" t="s">
        <v>129</v>
      </c>
    </row>
  </sheetData>
  <pageMargins left="0.7" right="0.7" top="0.75" bottom="0.75" header="0.3" footer="0.3"/>
  <pageSetup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39"/>
  <sheetViews>
    <sheetView showGridLines="0" topLeftCell="A12" workbookViewId="0">
      <selection activeCell="C41" sqref="C41"/>
    </sheetView>
  </sheetViews>
  <sheetFormatPr baseColWidth="10" defaultColWidth="11.5" defaultRowHeight="15" x14ac:dyDescent="0.2"/>
  <cols>
    <col min="1" max="1" width="6.1640625" style="32" customWidth="1"/>
    <col min="2" max="2" width="52.83203125" style="32" bestFit="1" customWidth="1"/>
    <col min="3" max="3" width="45.5" style="32" bestFit="1" customWidth="1"/>
    <col min="4" max="16384" width="11.5" style="32"/>
  </cols>
  <sheetData>
    <row r="1" spans="1:3" x14ac:dyDescent="0.2">
      <c r="A1" s="31"/>
      <c r="B1" s="31"/>
      <c r="C1" s="31"/>
    </row>
    <row r="2" spans="1:3" x14ac:dyDescent="0.2">
      <c r="A2" s="58" t="s">
        <v>163</v>
      </c>
      <c r="B2" s="58"/>
      <c r="C2" s="58"/>
    </row>
    <row r="3" spans="1:3" x14ac:dyDescent="0.2">
      <c r="A3" s="29"/>
      <c r="B3" s="48" t="s">
        <v>0</v>
      </c>
      <c r="C3" s="48" t="s">
        <v>1</v>
      </c>
    </row>
    <row r="4" spans="1:3" x14ac:dyDescent="0.2">
      <c r="A4" s="13"/>
      <c r="B4" s="13" t="s">
        <v>47</v>
      </c>
      <c r="C4" s="13" t="s">
        <v>47</v>
      </c>
    </row>
    <row r="5" spans="1:3" x14ac:dyDescent="0.2">
      <c r="A5" s="33">
        <v>1</v>
      </c>
      <c r="B5" s="27" t="s">
        <v>164</v>
      </c>
      <c r="C5" s="27" t="s">
        <v>165</v>
      </c>
    </row>
    <row r="6" spans="1:3" x14ac:dyDescent="0.2">
      <c r="A6" s="26">
        <v>2</v>
      </c>
      <c r="B6" s="20" t="s">
        <v>166</v>
      </c>
      <c r="C6" s="20" t="s">
        <v>167</v>
      </c>
    </row>
    <row r="7" spans="1:3" x14ac:dyDescent="0.2">
      <c r="A7" s="33">
        <v>3</v>
      </c>
      <c r="B7" s="27" t="s">
        <v>168</v>
      </c>
      <c r="C7" s="27" t="s">
        <v>169</v>
      </c>
    </row>
    <row r="8" spans="1:3" x14ac:dyDescent="0.2">
      <c r="A8" s="26">
        <v>4</v>
      </c>
      <c r="B8" s="20" t="s">
        <v>170</v>
      </c>
      <c r="C8" s="20" t="s">
        <v>171</v>
      </c>
    </row>
    <row r="9" spans="1:3" x14ac:dyDescent="0.2">
      <c r="A9" s="33">
        <v>5</v>
      </c>
      <c r="B9" s="27" t="s">
        <v>172</v>
      </c>
      <c r="C9" s="27" t="s">
        <v>173</v>
      </c>
    </row>
    <row r="10" spans="1:3" x14ac:dyDescent="0.2">
      <c r="A10" s="31"/>
      <c r="B10" s="31"/>
      <c r="C10" s="31"/>
    </row>
    <row r="11" spans="1:3" x14ac:dyDescent="0.2">
      <c r="A11" s="31"/>
      <c r="B11" s="31"/>
      <c r="C11" s="31"/>
    </row>
    <row r="12" spans="1:3" ht="16" thickBot="1" x14ac:dyDescent="0.25">
      <c r="A12" s="60" t="s">
        <v>174</v>
      </c>
      <c r="B12" s="60"/>
      <c r="C12" s="60"/>
    </row>
    <row r="13" spans="1:3" x14ac:dyDescent="0.2">
      <c r="A13" s="14"/>
      <c r="B13" s="49" t="s">
        <v>0</v>
      </c>
      <c r="C13" s="49" t="s">
        <v>1</v>
      </c>
    </row>
    <row r="14" spans="1:3" x14ac:dyDescent="0.2">
      <c r="A14" s="13"/>
      <c r="B14" s="13" t="s">
        <v>47</v>
      </c>
      <c r="C14" s="13" t="s">
        <v>47</v>
      </c>
    </row>
    <row r="15" spans="1:3" x14ac:dyDescent="0.2">
      <c r="A15" s="33">
        <v>1</v>
      </c>
      <c r="B15" s="27" t="s">
        <v>175</v>
      </c>
      <c r="C15" s="27" t="s">
        <v>186</v>
      </c>
    </row>
    <row r="16" spans="1:3" ht="16" x14ac:dyDescent="0.2">
      <c r="A16" s="26">
        <v>2</v>
      </c>
      <c r="B16" s="52" t="s">
        <v>328</v>
      </c>
      <c r="C16" s="20" t="s">
        <v>177</v>
      </c>
    </row>
    <row r="17" spans="1:3" x14ac:dyDescent="0.2">
      <c r="A17" s="33">
        <v>3</v>
      </c>
      <c r="B17" s="27" t="s">
        <v>178</v>
      </c>
      <c r="C17" s="27" t="s">
        <v>179</v>
      </c>
    </row>
    <row r="18" spans="1:3" x14ac:dyDescent="0.2">
      <c r="A18" s="26">
        <v>4</v>
      </c>
      <c r="B18" s="20" t="s">
        <v>180</v>
      </c>
      <c r="C18" s="20" t="s">
        <v>181</v>
      </c>
    </row>
    <row r="19" spans="1:3" x14ac:dyDescent="0.2">
      <c r="A19" s="33">
        <v>5</v>
      </c>
      <c r="B19" s="27" t="s">
        <v>182</v>
      </c>
      <c r="C19" s="27" t="s">
        <v>183</v>
      </c>
    </row>
    <row r="20" spans="1:3" x14ac:dyDescent="0.2">
      <c r="A20" s="31"/>
      <c r="B20" s="31"/>
      <c r="C20" s="31"/>
    </row>
    <row r="21" spans="1:3" x14ac:dyDescent="0.2">
      <c r="A21" s="31"/>
      <c r="B21" s="31"/>
      <c r="C21" s="31"/>
    </row>
    <row r="22" spans="1:3" x14ac:dyDescent="0.2">
      <c r="A22" s="58" t="s">
        <v>184</v>
      </c>
      <c r="B22" s="58"/>
      <c r="C22" s="58"/>
    </row>
    <row r="23" spans="1:3" x14ac:dyDescent="0.2">
      <c r="A23" s="29"/>
      <c r="B23" s="48" t="s">
        <v>0</v>
      </c>
      <c r="C23" s="48" t="s">
        <v>1</v>
      </c>
    </row>
    <row r="24" spans="1:3" x14ac:dyDescent="0.2">
      <c r="A24" s="13"/>
      <c r="B24" s="13" t="s">
        <v>47</v>
      </c>
      <c r="C24" s="13" t="s">
        <v>47</v>
      </c>
    </row>
    <row r="25" spans="1:3" x14ac:dyDescent="0.2">
      <c r="A25" s="27">
        <v>1</v>
      </c>
      <c r="B25" s="27" t="s">
        <v>185</v>
      </c>
      <c r="C25" s="27" t="s">
        <v>176</v>
      </c>
    </row>
    <row r="26" spans="1:3" x14ac:dyDescent="0.2">
      <c r="A26" s="20">
        <v>2</v>
      </c>
      <c r="B26" s="20" t="s">
        <v>319</v>
      </c>
      <c r="C26" s="20" t="s">
        <v>187</v>
      </c>
    </row>
    <row r="27" spans="1:3" x14ac:dyDescent="0.2">
      <c r="A27" s="27">
        <v>3</v>
      </c>
      <c r="B27" s="27" t="s">
        <v>188</v>
      </c>
      <c r="C27" s="27" t="s">
        <v>189</v>
      </c>
    </row>
    <row r="28" spans="1:3" x14ac:dyDescent="0.2">
      <c r="A28" s="20">
        <v>4</v>
      </c>
      <c r="B28" s="20" t="s">
        <v>190</v>
      </c>
      <c r="C28" s="20" t="s">
        <v>191</v>
      </c>
    </row>
    <row r="29" spans="1:3" x14ac:dyDescent="0.2">
      <c r="A29" s="27">
        <v>5</v>
      </c>
      <c r="B29" s="27" t="s">
        <v>192</v>
      </c>
      <c r="C29" s="27" t="s">
        <v>193</v>
      </c>
    </row>
    <row r="30" spans="1:3" x14ac:dyDescent="0.2">
      <c r="A30" s="31"/>
      <c r="B30" s="31"/>
      <c r="C30" s="31"/>
    </row>
    <row r="31" spans="1:3" x14ac:dyDescent="0.2">
      <c r="A31" s="31"/>
      <c r="B31" s="31"/>
      <c r="C31" s="31"/>
    </row>
    <row r="32" spans="1:3" x14ac:dyDescent="0.2">
      <c r="A32" s="59" t="s">
        <v>194</v>
      </c>
      <c r="B32" s="59"/>
      <c r="C32" s="59"/>
    </row>
    <row r="33" spans="1:3" x14ac:dyDescent="0.2">
      <c r="A33" s="29"/>
      <c r="B33" s="48" t="s">
        <v>0</v>
      </c>
      <c r="C33" s="48" t="s">
        <v>1</v>
      </c>
    </row>
    <row r="34" spans="1:3" x14ac:dyDescent="0.2">
      <c r="A34" s="13"/>
      <c r="B34" s="13" t="s">
        <v>47</v>
      </c>
      <c r="C34" s="13" t="s">
        <v>47</v>
      </c>
    </row>
    <row r="35" spans="1:3" x14ac:dyDescent="0.2">
      <c r="A35" s="27">
        <v>1</v>
      </c>
      <c r="B35" s="27" t="s">
        <v>195</v>
      </c>
      <c r="C35" s="27" t="s">
        <v>196</v>
      </c>
    </row>
    <row r="36" spans="1:3" x14ac:dyDescent="0.2">
      <c r="A36" s="20">
        <v>2</v>
      </c>
      <c r="B36" s="20" t="s">
        <v>197</v>
      </c>
      <c r="C36" s="20" t="s">
        <v>315</v>
      </c>
    </row>
    <row r="37" spans="1:3" x14ac:dyDescent="0.2">
      <c r="A37" s="27">
        <v>3</v>
      </c>
      <c r="B37" s="27" t="s">
        <v>198</v>
      </c>
      <c r="C37" s="27" t="s">
        <v>199</v>
      </c>
    </row>
    <row r="38" spans="1:3" x14ac:dyDescent="0.2">
      <c r="A38" s="20">
        <v>4</v>
      </c>
      <c r="B38" s="20" t="s">
        <v>200</v>
      </c>
      <c r="C38" s="20" t="s">
        <v>201</v>
      </c>
    </row>
    <row r="39" spans="1:3" x14ac:dyDescent="0.2">
      <c r="A39" s="27">
        <v>5</v>
      </c>
      <c r="B39" s="27" t="s">
        <v>202</v>
      </c>
      <c r="C39" s="27" t="s">
        <v>203</v>
      </c>
    </row>
  </sheetData>
  <mergeCells count="4">
    <mergeCell ref="A22:C22"/>
    <mergeCell ref="A32:C32"/>
    <mergeCell ref="A2:C2"/>
    <mergeCell ref="A12:C12"/>
  </mergeCells>
  <pageMargins left="0.7" right="0.7" top="0.75" bottom="0.75" header="0.3" footer="0.3"/>
  <pageSetup scale="80" fitToHeight="0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C35"/>
  <sheetViews>
    <sheetView showGridLines="0" workbookViewId="0">
      <selection activeCell="E7" sqref="E7"/>
    </sheetView>
  </sheetViews>
  <sheetFormatPr baseColWidth="10" defaultColWidth="11.5" defaultRowHeight="14" x14ac:dyDescent="0.15"/>
  <cols>
    <col min="1" max="1" width="11.5" style="31"/>
    <col min="2" max="2" width="49.33203125" style="31" bestFit="1" customWidth="1"/>
    <col min="3" max="3" width="48.5" style="31" bestFit="1" customWidth="1"/>
    <col min="4" max="16384" width="11.5" style="31"/>
  </cols>
  <sheetData>
    <row r="2" spans="1:3" x14ac:dyDescent="0.15">
      <c r="A2" s="61" t="s">
        <v>204</v>
      </c>
      <c r="B2" s="62"/>
      <c r="C2" s="62"/>
    </row>
    <row r="3" spans="1:3" x14ac:dyDescent="0.15">
      <c r="A3" s="29"/>
      <c r="B3" s="48" t="s">
        <v>0</v>
      </c>
      <c r="C3" s="48" t="s">
        <v>1</v>
      </c>
    </row>
    <row r="4" spans="1:3" x14ac:dyDescent="0.15">
      <c r="A4" s="13"/>
      <c r="B4" s="13" t="s">
        <v>47</v>
      </c>
      <c r="C4" s="13" t="s">
        <v>47</v>
      </c>
    </row>
    <row r="5" spans="1:3" x14ac:dyDescent="0.15">
      <c r="A5" s="34">
        <v>1</v>
      </c>
      <c r="B5" s="35" t="s">
        <v>218</v>
      </c>
      <c r="C5" s="36" t="s">
        <v>221</v>
      </c>
    </row>
    <row r="6" spans="1:3" x14ac:dyDescent="0.15">
      <c r="A6" s="34">
        <v>2</v>
      </c>
      <c r="B6" s="36" t="s">
        <v>219</v>
      </c>
      <c r="C6" s="36" t="s">
        <v>222</v>
      </c>
    </row>
    <row r="7" spans="1:3" x14ac:dyDescent="0.15">
      <c r="A7" s="34">
        <v>3</v>
      </c>
      <c r="B7" s="36" t="s">
        <v>253</v>
      </c>
      <c r="C7" s="36" t="s">
        <v>223</v>
      </c>
    </row>
    <row r="8" spans="1:3" x14ac:dyDescent="0.15">
      <c r="A8" s="34">
        <v>4</v>
      </c>
      <c r="B8" s="35" t="s">
        <v>220</v>
      </c>
      <c r="C8" s="36" t="s">
        <v>321</v>
      </c>
    </row>
    <row r="9" spans="1:3" x14ac:dyDescent="0.15">
      <c r="A9" s="37"/>
      <c r="B9" s="38"/>
    </row>
    <row r="11" spans="1:3" x14ac:dyDescent="0.15">
      <c r="A11" s="61" t="s">
        <v>205</v>
      </c>
      <c r="B11" s="62"/>
      <c r="C11" s="62"/>
    </row>
    <row r="12" spans="1:3" x14ac:dyDescent="0.15">
      <c r="A12" s="29"/>
      <c r="B12" s="48" t="s">
        <v>0</v>
      </c>
      <c r="C12" s="48" t="s">
        <v>1</v>
      </c>
    </row>
    <row r="13" spans="1:3" x14ac:dyDescent="0.15">
      <c r="A13" s="13"/>
      <c r="B13" s="13" t="s">
        <v>47</v>
      </c>
      <c r="C13" s="13" t="s">
        <v>47</v>
      </c>
    </row>
    <row r="14" spans="1:3" x14ac:dyDescent="0.15">
      <c r="A14" s="34">
        <v>1</v>
      </c>
      <c r="B14" s="35" t="s">
        <v>224</v>
      </c>
      <c r="C14" s="36" t="s">
        <v>228</v>
      </c>
    </row>
    <row r="15" spans="1:3" x14ac:dyDescent="0.15">
      <c r="A15" s="34">
        <v>2</v>
      </c>
      <c r="B15" s="36" t="s">
        <v>225</v>
      </c>
      <c r="C15" s="36" t="s">
        <v>229</v>
      </c>
    </row>
    <row r="16" spans="1:3" x14ac:dyDescent="0.15">
      <c r="A16" s="34">
        <v>3</v>
      </c>
      <c r="B16" s="36" t="s">
        <v>254</v>
      </c>
      <c r="C16" s="36" t="s">
        <v>230</v>
      </c>
    </row>
    <row r="17" spans="1:3" x14ac:dyDescent="0.15">
      <c r="A17" s="34">
        <v>4</v>
      </c>
      <c r="B17" s="36" t="s">
        <v>226</v>
      </c>
      <c r="C17" s="36" t="s">
        <v>231</v>
      </c>
    </row>
    <row r="18" spans="1:3" x14ac:dyDescent="0.15">
      <c r="A18" s="34">
        <v>5</v>
      </c>
      <c r="B18" s="36" t="s">
        <v>227</v>
      </c>
      <c r="C18" s="36" t="s">
        <v>232</v>
      </c>
    </row>
    <row r="19" spans="1:3" x14ac:dyDescent="0.15">
      <c r="A19" s="37"/>
    </row>
    <row r="21" spans="1:3" x14ac:dyDescent="0.15">
      <c r="A21" s="61" t="s">
        <v>206</v>
      </c>
      <c r="B21" s="62"/>
      <c r="C21" s="62"/>
    </row>
    <row r="22" spans="1:3" x14ac:dyDescent="0.15">
      <c r="A22" s="29"/>
      <c r="B22" s="48" t="s">
        <v>0</v>
      </c>
      <c r="C22" s="48" t="s">
        <v>1</v>
      </c>
    </row>
    <row r="23" spans="1:3" x14ac:dyDescent="0.15">
      <c r="A23" s="13"/>
      <c r="B23" s="13" t="s">
        <v>47</v>
      </c>
      <c r="C23" s="13" t="s">
        <v>47</v>
      </c>
    </row>
    <row r="24" spans="1:3" x14ac:dyDescent="0.15">
      <c r="A24" s="34">
        <v>1</v>
      </c>
      <c r="B24" s="24" t="s">
        <v>255</v>
      </c>
      <c r="C24" s="39" t="s">
        <v>235</v>
      </c>
    </row>
    <row r="25" spans="1:3" x14ac:dyDescent="0.15">
      <c r="A25" s="34">
        <v>2</v>
      </c>
      <c r="B25" s="24" t="s">
        <v>233</v>
      </c>
      <c r="C25" s="39" t="s">
        <v>236</v>
      </c>
    </row>
    <row r="26" spans="1:3" x14ac:dyDescent="0.15">
      <c r="A26" s="34">
        <v>3</v>
      </c>
      <c r="B26" s="24" t="s">
        <v>252</v>
      </c>
      <c r="C26" s="39" t="s">
        <v>256</v>
      </c>
    </row>
    <row r="27" spans="1:3" x14ac:dyDescent="0.15">
      <c r="A27" s="34">
        <v>4</v>
      </c>
      <c r="B27" s="24" t="s">
        <v>234</v>
      </c>
      <c r="C27" s="39" t="s">
        <v>237</v>
      </c>
    </row>
    <row r="28" spans="1:3" x14ac:dyDescent="0.15">
      <c r="A28" s="37"/>
      <c r="B28" s="38"/>
    </row>
    <row r="30" spans="1:3" x14ac:dyDescent="0.15">
      <c r="A30" s="61" t="s">
        <v>207</v>
      </c>
      <c r="B30" s="62"/>
      <c r="C30" s="62"/>
    </row>
    <row r="31" spans="1:3" x14ac:dyDescent="0.15">
      <c r="A31" s="29"/>
      <c r="B31" s="48" t="s">
        <v>0</v>
      </c>
      <c r="C31" s="48" t="s">
        <v>1</v>
      </c>
    </row>
    <row r="32" spans="1:3" x14ac:dyDescent="0.15">
      <c r="A32" s="13"/>
      <c r="B32" s="13" t="s">
        <v>47</v>
      </c>
      <c r="C32" s="13" t="s">
        <v>47</v>
      </c>
    </row>
    <row r="33" spans="1:3" x14ac:dyDescent="0.15">
      <c r="A33" s="34">
        <v>1</v>
      </c>
      <c r="B33" s="24" t="s">
        <v>238</v>
      </c>
      <c r="C33" s="39" t="s">
        <v>240</v>
      </c>
    </row>
    <row r="34" spans="1:3" x14ac:dyDescent="0.15">
      <c r="A34" s="34">
        <v>2</v>
      </c>
      <c r="B34" s="19" t="s">
        <v>259</v>
      </c>
      <c r="C34" s="39" t="s">
        <v>241</v>
      </c>
    </row>
    <row r="35" spans="1:3" x14ac:dyDescent="0.15">
      <c r="A35" s="34">
        <v>3</v>
      </c>
      <c r="B35" s="24" t="s">
        <v>239</v>
      </c>
      <c r="C35" s="39" t="s">
        <v>242</v>
      </c>
    </row>
  </sheetData>
  <mergeCells count="4">
    <mergeCell ref="A2:C2"/>
    <mergeCell ref="A11:C11"/>
    <mergeCell ref="A21:C21"/>
    <mergeCell ref="A30:C30"/>
  </mergeCells>
  <pageMargins left="0.7" right="0.7" top="0.75" bottom="0.75" header="0.3" footer="0.3"/>
  <pageSetup paperSize="9" scale="89" fitToWidth="0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D7"/>
  <sheetViews>
    <sheetView showGridLines="0" workbookViewId="0">
      <selection activeCell="C16" sqref="C16"/>
    </sheetView>
  </sheetViews>
  <sheetFormatPr baseColWidth="10" defaultColWidth="10.6640625" defaultRowHeight="14" x14ac:dyDescent="0.15"/>
  <cols>
    <col min="1" max="1" width="10.6640625" style="31"/>
    <col min="2" max="2" width="45.5" style="31" bestFit="1" customWidth="1"/>
    <col min="3" max="3" width="48.5" style="31" bestFit="1" customWidth="1"/>
    <col min="4" max="16384" width="10.6640625" style="31"/>
  </cols>
  <sheetData>
    <row r="2" spans="1:4" x14ac:dyDescent="0.15">
      <c r="A2" s="29"/>
      <c r="B2" s="48" t="s">
        <v>0</v>
      </c>
      <c r="C2" s="48" t="s">
        <v>1</v>
      </c>
    </row>
    <row r="3" spans="1:4" x14ac:dyDescent="0.15">
      <c r="A3" s="13"/>
      <c r="B3" s="13" t="s">
        <v>47</v>
      </c>
      <c r="C3" s="13" t="s">
        <v>47</v>
      </c>
    </row>
    <row r="4" spans="1:4" x14ac:dyDescent="0.15">
      <c r="A4" s="25">
        <v>1</v>
      </c>
      <c r="B4" s="23" t="s">
        <v>52</v>
      </c>
      <c r="C4" s="23" t="s">
        <v>53</v>
      </c>
    </row>
    <row r="5" spans="1:4" x14ac:dyDescent="0.15">
      <c r="A5" s="25">
        <v>2</v>
      </c>
      <c r="B5" s="23" t="s">
        <v>54</v>
      </c>
      <c r="C5" s="23" t="s">
        <v>55</v>
      </c>
    </row>
    <row r="6" spans="1:4" x14ac:dyDescent="0.15">
      <c r="A6" s="25">
        <v>3</v>
      </c>
      <c r="B6" s="23" t="s">
        <v>326</v>
      </c>
      <c r="C6" s="23" t="s">
        <v>327</v>
      </c>
      <c r="D6" s="51"/>
    </row>
    <row r="7" spans="1:4" x14ac:dyDescent="0.15">
      <c r="A7" s="25">
        <v>4</v>
      </c>
      <c r="B7" s="23" t="s">
        <v>56</v>
      </c>
      <c r="C7" s="23" t="s">
        <v>57</v>
      </c>
    </row>
  </sheetData>
  <pageMargins left="0.7" right="0.7" top="0.75" bottom="0.75" header="0.3" footer="0.3"/>
  <pageSetup paperSize="9" scale="96" fitToHeight="0" orientation="landscape" horizontalDpi="4294967292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C6"/>
  <sheetViews>
    <sheetView showGridLines="0" workbookViewId="0">
      <selection activeCell="B25" sqref="B25"/>
    </sheetView>
  </sheetViews>
  <sheetFormatPr baseColWidth="10" defaultColWidth="10.6640625" defaultRowHeight="14" x14ac:dyDescent="0.15"/>
  <cols>
    <col min="1" max="1" width="10.6640625" style="31"/>
    <col min="2" max="2" width="42.6640625" style="31" customWidth="1"/>
    <col min="3" max="3" width="49.33203125" style="31" bestFit="1" customWidth="1"/>
    <col min="4" max="16384" width="10.6640625" style="31"/>
  </cols>
  <sheetData>
    <row r="2" spans="1:3" x14ac:dyDescent="0.15">
      <c r="A2" s="29"/>
      <c r="B2" s="48" t="s">
        <v>0</v>
      </c>
      <c r="C2" s="48" t="s">
        <v>1</v>
      </c>
    </row>
    <row r="3" spans="1:3" x14ac:dyDescent="0.15">
      <c r="A3" s="13"/>
      <c r="B3" s="13" t="s">
        <v>47</v>
      </c>
      <c r="C3" s="13" t="s">
        <v>47</v>
      </c>
    </row>
    <row r="4" spans="1:3" ht="14.5" customHeight="1" x14ac:dyDescent="0.15">
      <c r="A4" s="28">
        <v>1</v>
      </c>
      <c r="B4" s="20" t="s">
        <v>267</v>
      </c>
      <c r="C4" s="27" t="s">
        <v>270</v>
      </c>
    </row>
    <row r="5" spans="1:3" x14ac:dyDescent="0.15">
      <c r="A5" s="28">
        <v>2</v>
      </c>
      <c r="B5" s="20" t="s">
        <v>260</v>
      </c>
      <c r="C5" s="20" t="s">
        <v>212</v>
      </c>
    </row>
    <row r="6" spans="1:3" x14ac:dyDescent="0.15">
      <c r="A6" s="28">
        <v>3</v>
      </c>
      <c r="B6" s="27" t="s">
        <v>258</v>
      </c>
      <c r="C6" s="27" t="s">
        <v>213</v>
      </c>
    </row>
  </sheetData>
  <pageMargins left="0.25" right="0.25" top="0.75" bottom="0.75" header="0.3" footer="0.3"/>
  <pageSetup fitToWidth="0" orientation="landscape" horizontalDpi="4294967292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3:C6"/>
  <sheetViews>
    <sheetView showGridLines="0" workbookViewId="0">
      <selection activeCell="B6" sqref="B6"/>
    </sheetView>
  </sheetViews>
  <sheetFormatPr baseColWidth="10" defaultColWidth="10.6640625" defaultRowHeight="14" x14ac:dyDescent="0.15"/>
  <cols>
    <col min="1" max="1" width="10.6640625" style="31"/>
    <col min="2" max="2" width="46" style="31" bestFit="1" customWidth="1"/>
    <col min="3" max="3" width="45.5" style="31" bestFit="1" customWidth="1"/>
    <col min="4" max="16384" width="10.6640625" style="31"/>
  </cols>
  <sheetData>
    <row r="3" spans="1:3" x14ac:dyDescent="0.15">
      <c r="A3" s="29"/>
      <c r="B3" s="48" t="s">
        <v>0</v>
      </c>
      <c r="C3" s="48" t="s">
        <v>1</v>
      </c>
    </row>
    <row r="4" spans="1:3" x14ac:dyDescent="0.15">
      <c r="A4" s="13"/>
      <c r="B4" s="13" t="s">
        <v>47</v>
      </c>
      <c r="C4" s="13" t="s">
        <v>47</v>
      </c>
    </row>
    <row r="5" spans="1:3" x14ac:dyDescent="0.15">
      <c r="A5" s="25">
        <v>1</v>
      </c>
      <c r="B5" s="23" t="s">
        <v>2</v>
      </c>
      <c r="C5" s="23" t="s">
        <v>48</v>
      </c>
    </row>
    <row r="6" spans="1:3" x14ac:dyDescent="0.15">
      <c r="A6" s="25">
        <v>2</v>
      </c>
      <c r="B6" s="23" t="s">
        <v>46</v>
      </c>
      <c r="C6" s="23" t="s">
        <v>34</v>
      </c>
    </row>
  </sheetData>
  <pageMargins left="0.25" right="0.25" top="0.75" bottom="0.75" header="0.3" footer="0.3"/>
  <pageSetup fitToWidth="0" orientation="landscape" horizontalDpi="4294967292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C5"/>
  <sheetViews>
    <sheetView showGridLines="0" workbookViewId="0">
      <selection activeCell="C11" sqref="C11"/>
    </sheetView>
  </sheetViews>
  <sheetFormatPr baseColWidth="10" defaultColWidth="10.6640625" defaultRowHeight="14" x14ac:dyDescent="0.15"/>
  <cols>
    <col min="1" max="1" width="10.6640625" style="31"/>
    <col min="2" max="2" width="42.5" style="31" bestFit="1" customWidth="1"/>
    <col min="3" max="3" width="36.1640625" style="31" bestFit="1" customWidth="1"/>
    <col min="4" max="16384" width="10.6640625" style="31"/>
  </cols>
  <sheetData>
    <row r="2" spans="1:3" x14ac:dyDescent="0.15">
      <c r="A2" s="29"/>
      <c r="B2" s="48" t="s">
        <v>0</v>
      </c>
      <c r="C2" s="48" t="s">
        <v>1</v>
      </c>
    </row>
    <row r="3" spans="1:3" x14ac:dyDescent="0.15">
      <c r="A3" s="13"/>
      <c r="B3" s="13" t="s">
        <v>47</v>
      </c>
      <c r="C3" s="13" t="s">
        <v>47</v>
      </c>
    </row>
    <row r="4" spans="1:3" ht="17" customHeight="1" x14ac:dyDescent="0.15">
      <c r="A4" s="25">
        <v>1</v>
      </c>
      <c r="B4" s="23" t="s">
        <v>3</v>
      </c>
      <c r="C4" s="23" t="s">
        <v>85</v>
      </c>
    </row>
    <row r="5" spans="1:3" x14ac:dyDescent="0.15">
      <c r="A5" s="25">
        <v>2</v>
      </c>
      <c r="B5" s="23" t="s">
        <v>86</v>
      </c>
      <c r="C5" s="23" t="s">
        <v>87</v>
      </c>
    </row>
  </sheetData>
  <pageMargins left="0.7" right="0.7" top="0.75" bottom="0.75" header="0.3" footer="0.3"/>
  <pageSetup fitToWidth="0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31</vt:i4>
      </vt:variant>
    </vt:vector>
  </HeadingPairs>
  <TitlesOfParts>
    <vt:vector size="31" baseType="lpstr">
      <vt:lpstr>TOTAL</vt:lpstr>
      <vt:lpstr>BINOMIO</vt:lpstr>
      <vt:lpstr>NACIONAL</vt:lpstr>
      <vt:lpstr>GUAYAS</vt:lpstr>
      <vt:lpstr>PICHINCHA</vt:lpstr>
      <vt:lpstr>SANTO DOMINGO </vt:lpstr>
      <vt:lpstr>CAÑAR</vt:lpstr>
      <vt:lpstr>MORONA SANTIAGO</vt:lpstr>
      <vt:lpstr>NAPO</vt:lpstr>
      <vt:lpstr>EL ORO</vt:lpstr>
      <vt:lpstr>TUNGURAHUA</vt:lpstr>
      <vt:lpstr>BOLIVAR</vt:lpstr>
      <vt:lpstr>SANTA ELENA </vt:lpstr>
      <vt:lpstr>CARCHI</vt:lpstr>
      <vt:lpstr>PASTAZA</vt:lpstr>
      <vt:lpstr>LOJA</vt:lpstr>
      <vt:lpstr>SUCUMBIOS</vt:lpstr>
      <vt:lpstr>CHIMBORAZO</vt:lpstr>
      <vt:lpstr>ORELLANA</vt:lpstr>
      <vt:lpstr>ESMERALDAS</vt:lpstr>
      <vt:lpstr>MANABI</vt:lpstr>
      <vt:lpstr>IMBABURA</vt:lpstr>
      <vt:lpstr>COTOPAXI</vt:lpstr>
      <vt:lpstr>ZAMORA</vt:lpstr>
      <vt:lpstr>GALÁPAGOS</vt:lpstr>
      <vt:lpstr>LOS RIOS</vt:lpstr>
      <vt:lpstr>AZUAY</vt:lpstr>
      <vt:lpstr>PARLAMENTO ANDINO</vt:lpstr>
      <vt:lpstr>EEUU</vt:lpstr>
      <vt:lpstr>EUROPA</vt:lpstr>
      <vt:lpstr>LATINOAMERICA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Johana Romero</dc:creator>
  <cp:lastModifiedBy>Usuario de Microsoft Office</cp:lastModifiedBy>
  <cp:lastPrinted>2020-08-17T18:34:07Z</cp:lastPrinted>
  <dcterms:created xsi:type="dcterms:W3CDTF">2020-06-13T15:51:51Z</dcterms:created>
  <dcterms:modified xsi:type="dcterms:W3CDTF">2020-08-24T20:21:54Z</dcterms:modified>
</cp:coreProperties>
</file>